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_rels/workbook.xml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Лист1" sheetId="1" state="visible" r:id="rId2"/>
  </sheet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<sst xmlns="http://schemas.openxmlformats.org/spreadsheetml/2006/main" count="330" uniqueCount="135">
  <si>
    <t xml:space="preserve">Школа</t>
  </si>
  <si>
    <t xml:space="preserve">МОБУ СОШ с.Абубакирово</t>
  </si>
  <si>
    <t xml:space="preserve">Утвердил:</t>
  </si>
  <si>
    <t xml:space="preserve">должность</t>
  </si>
  <si>
    <t xml:space="preserve">Директор</t>
  </si>
  <si>
    <t xml:space="preserve">Типовое примерное меню приготавливаемых блюд</t>
  </si>
  <si>
    <t xml:space="preserve">фамилия</t>
  </si>
  <si>
    <t xml:space="preserve">Билалова Н.Р.</t>
  </si>
  <si>
    <t xml:space="preserve">Возрастная категория</t>
  </si>
  <si>
    <t xml:space="preserve">от 7 до 11 лет</t>
  </si>
  <si>
    <t xml:space="preserve">дата</t>
  </si>
  <si>
    <t xml:space="preserve">02.09.2024</t>
  </si>
  <si>
    <t xml:space="preserve">Неделя</t>
  </si>
  <si>
    <t xml:space="preserve">День недели</t>
  </si>
  <si>
    <t xml:space="preserve">Прием пищи</t>
  </si>
  <si>
    <t xml:space="preserve">Раздел меню</t>
  </si>
  <si>
    <t xml:space="preserve">Блюда</t>
  </si>
  <si>
    <t xml:space="preserve">Вес блюда, г</t>
  </si>
  <si>
    <t xml:space="preserve">Белки</t>
  </si>
  <si>
    <t xml:space="preserve">Жиры</t>
  </si>
  <si>
    <t xml:space="preserve">Углеводы</t>
  </si>
  <si>
    <t xml:space="preserve">Калорийность</t>
  </si>
  <si>
    <t xml:space="preserve">№ рецептуры</t>
  </si>
  <si>
    <t xml:space="preserve">Цена</t>
  </si>
  <si>
    <t xml:space="preserve">Завтрак</t>
  </si>
  <si>
    <t xml:space="preserve">закуска</t>
  </si>
  <si>
    <t xml:space="preserve">Салат из белокочанной капусты</t>
  </si>
  <si>
    <t xml:space="preserve">гор. блюдо</t>
  </si>
  <si>
    <t xml:space="preserve">Макаронные изделия отварные. Котлеты п/ф с томатным соусом</t>
  </si>
  <si>
    <t xml:space="preserve">197; 1</t>
  </si>
  <si>
    <t xml:space="preserve">гор.  напиток</t>
  </si>
  <si>
    <t xml:space="preserve">Чай с лимоном</t>
  </si>
  <si>
    <t xml:space="preserve">хлеб бел. </t>
  </si>
  <si>
    <t xml:space="preserve">Хлеб пшеничный. Масло (порциями)</t>
  </si>
  <si>
    <t xml:space="preserve">1; 7</t>
  </si>
  <si>
    <t xml:space="preserve">хлеб черн.</t>
  </si>
  <si>
    <t xml:space="preserve">Хлеб ржаной</t>
  </si>
  <si>
    <t xml:space="preserve">итого</t>
  </si>
  <si>
    <t xml:space="preserve">Обед</t>
  </si>
  <si>
    <t xml:space="preserve">Салат  из свеклы с растительным маслом</t>
  </si>
  <si>
    <t xml:space="preserve">1 блюдо</t>
  </si>
  <si>
    <t xml:space="preserve">Суп картофельный с горохом</t>
  </si>
  <si>
    <t xml:space="preserve">2 блюдо</t>
  </si>
  <si>
    <t xml:space="preserve">Птица, тушеная в соусе с овощами</t>
  </si>
  <si>
    <t xml:space="preserve">гарнир</t>
  </si>
  <si>
    <t xml:space="preserve">сладкое</t>
  </si>
  <si>
    <t xml:space="preserve">Компот из смеси сухофруктов</t>
  </si>
  <si>
    <t xml:space="preserve">хлеб бел.</t>
  </si>
  <si>
    <t xml:space="preserve">Хлеб пшеничный</t>
  </si>
  <si>
    <t xml:space="preserve">Итого за день:</t>
  </si>
  <si>
    <t xml:space="preserve">Каша рисовая молочная вязкая</t>
  </si>
  <si>
    <t xml:space="preserve">гор. напиток</t>
  </si>
  <si>
    <t xml:space="preserve">Какао  на молоке</t>
  </si>
  <si>
    <t xml:space="preserve">хлеб чер.</t>
  </si>
  <si>
    <t xml:space="preserve">Хлеб пшеничный. Сыр (порциями)</t>
  </si>
  <si>
    <t xml:space="preserve">1; 9</t>
  </si>
  <si>
    <t xml:space="preserve">фрукты</t>
  </si>
  <si>
    <t xml:space="preserve">Яблоко</t>
  </si>
  <si>
    <t xml:space="preserve">Салат "Степной"</t>
  </si>
  <si>
    <t xml:space="preserve">Рассольник ленинградский</t>
  </si>
  <si>
    <t xml:space="preserve">Рыба, запеченная с картофелем</t>
  </si>
  <si>
    <t xml:space="preserve">Компот из смеси  сухофруктов</t>
  </si>
  <si>
    <t xml:space="preserve">кондитерск.</t>
  </si>
  <si>
    <t xml:space="preserve">Печенье</t>
  </si>
  <si>
    <t xml:space="preserve">Хлеб  ржаной</t>
  </si>
  <si>
    <t xml:space="preserve">гор.  блюдо</t>
  </si>
  <si>
    <t xml:space="preserve">Суп  молочный с макаронными изделиями</t>
  </si>
  <si>
    <t xml:space="preserve">булочное</t>
  </si>
  <si>
    <t xml:space="preserve">Булочка домашняя</t>
  </si>
  <si>
    <t xml:space="preserve">Чай с сахаром</t>
  </si>
  <si>
    <t xml:space="preserve">хлеб чер. </t>
  </si>
  <si>
    <t xml:space="preserve">Винегрет овощной</t>
  </si>
  <si>
    <t xml:space="preserve">Суп крестьянский  с рисом со сметаной</t>
  </si>
  <si>
    <t xml:space="preserve">Тефтели п/ф с томатным соусом</t>
  </si>
  <si>
    <t xml:space="preserve">Пюре гороховое</t>
  </si>
  <si>
    <t xml:space="preserve">Компот из свежих плодов или ягод</t>
  </si>
  <si>
    <t xml:space="preserve">Салат "Степной" из разных овощей</t>
  </si>
  <si>
    <t xml:space="preserve">горячее блюдо</t>
  </si>
  <si>
    <t xml:space="preserve">Каша гречневая рассыпчатая. Тефтели п/ф с томатным соусом</t>
  </si>
  <si>
    <t xml:space="preserve">330; 2</t>
  </si>
  <si>
    <t xml:space="preserve">Напиток апельсиновый или лимонный</t>
  </si>
  <si>
    <t xml:space="preserve">Хлеб пшеничный, сыр (порциями)</t>
  </si>
  <si>
    <t xml:space="preserve">Салат из белокачанной капусты, моркови и кукурузы</t>
  </si>
  <si>
    <t xml:space="preserve">Суп картофельный с макаронными изделиями</t>
  </si>
  <si>
    <t xml:space="preserve">Жаркое по домашнему (из мяса птицы)</t>
  </si>
  <si>
    <t xml:space="preserve">Напиток "Витошка" витаминный</t>
  </si>
  <si>
    <t xml:space="preserve">гор.блюдо</t>
  </si>
  <si>
    <t xml:space="preserve">Картофельное пюре. Птица, тушенная в сметанном соусе</t>
  </si>
  <si>
    <t xml:space="preserve">133; 594</t>
  </si>
  <si>
    <t xml:space="preserve"> напиток</t>
  </si>
  <si>
    <t xml:space="preserve">Напиток  "Витошка" витаминный</t>
  </si>
  <si>
    <t xml:space="preserve">Пряник</t>
  </si>
  <si>
    <t xml:space="preserve">Салат "Школьный"</t>
  </si>
  <si>
    <t xml:space="preserve">Борщ из капусты с картофелем и сметаной</t>
  </si>
  <si>
    <t xml:space="preserve">Котлета п/ф с томатным соусом</t>
  </si>
  <si>
    <t xml:space="preserve">Каша рисовая рассыпчатая</t>
  </si>
  <si>
    <t xml:space="preserve">Салат витаминный</t>
  </si>
  <si>
    <t xml:space="preserve">Макаронные изделия отварные. Котлета п/ф с томатным соусом </t>
  </si>
  <si>
    <t xml:space="preserve">хлеб черн. </t>
  </si>
  <si>
    <t xml:space="preserve">конитерск.</t>
  </si>
  <si>
    <t xml:space="preserve">Печенье овсяное</t>
  </si>
  <si>
    <t xml:space="preserve">Салат из моркови и яблок</t>
  </si>
  <si>
    <t xml:space="preserve">Уха с крупой</t>
  </si>
  <si>
    <t xml:space="preserve">Филе грудки, припущенное с овощами</t>
  </si>
  <si>
    <t xml:space="preserve">Капуста тушенная</t>
  </si>
  <si>
    <t xml:space="preserve">Каша молочная "Дружба"</t>
  </si>
  <si>
    <t xml:space="preserve">Чай с молоком и сахаром </t>
  </si>
  <si>
    <t xml:space="preserve">хлеб бел.  </t>
  </si>
  <si>
    <t xml:space="preserve">Хлеб пшеничный, масло (порциями)</t>
  </si>
  <si>
    <t xml:space="preserve">кисломол.</t>
  </si>
  <si>
    <t xml:space="preserve">Йогурт детский  питьевой</t>
  </si>
  <si>
    <t xml:space="preserve">Свекольник</t>
  </si>
  <si>
    <t xml:space="preserve">Макаронные изделия  отварные</t>
  </si>
  <si>
    <t xml:space="preserve">хлеб  бел. </t>
  </si>
  <si>
    <t xml:space="preserve">Плов из птицы</t>
  </si>
  <si>
    <t xml:space="preserve">горячий  напиток</t>
  </si>
  <si>
    <r>
      <rPr>
        <sz val="12"/>
        <color rgb="FF000000"/>
        <rFont val="Times New Roman"/>
        <family val="1"/>
        <charset val="204"/>
      </rPr>
      <t xml:space="preserve">Напиток </t>
    </r>
    <r>
      <rPr>
        <b val="true"/>
        <sz val="12"/>
        <color rgb="FF000000"/>
        <rFont val="Times New Roman"/>
        <family val="1"/>
        <charset val="204"/>
      </rPr>
      <t xml:space="preserve"> "</t>
    </r>
    <r>
      <rPr>
        <sz val="12"/>
        <color rgb="FF000000"/>
        <rFont val="Times New Roman"/>
        <family val="1"/>
        <charset val="204"/>
      </rPr>
      <t xml:space="preserve">Витошка" витаминный</t>
    </r>
  </si>
  <si>
    <t xml:space="preserve">Салат из моркови</t>
  </si>
  <si>
    <t xml:space="preserve">Суп картофельный  с клецками </t>
  </si>
  <si>
    <t xml:space="preserve">Картофельное пюре</t>
  </si>
  <si>
    <t xml:space="preserve">Напиток лимонный или апельсиновый</t>
  </si>
  <si>
    <t xml:space="preserve">Каша "Артек" молочная вязкая</t>
  </si>
  <si>
    <t xml:space="preserve">Какао на молоке</t>
  </si>
  <si>
    <t xml:space="preserve">Салат  из белокачанной капусты, моркови и кукурузы</t>
  </si>
  <si>
    <t xml:space="preserve">Суп куллама по-деревенски (суп картофельный с лапшой и мясными фрикадельками или птицей)</t>
  </si>
  <si>
    <t xml:space="preserve">2  блюдо</t>
  </si>
  <si>
    <t xml:space="preserve">Птица, тушенная  в сметанном соусе</t>
  </si>
  <si>
    <t xml:space="preserve">Каша гречневая рассыпчатая</t>
  </si>
  <si>
    <t xml:space="preserve">напиток</t>
  </si>
  <si>
    <t xml:space="preserve">Картофельное пюре. Рыба, запеченная с морковью</t>
  </si>
  <si>
    <t xml:space="preserve">133;  91</t>
  </si>
  <si>
    <t xml:space="preserve">Сок фруктовый (яблочный)</t>
  </si>
  <si>
    <t xml:space="preserve">Салат "Здоровье"</t>
  </si>
  <si>
    <t xml:space="preserve">Щи из свежей капусты с картофелем и сметанной</t>
  </si>
  <si>
    <t xml:space="preserve">Компот из сухофруктов</t>
  </si>
</sst>
</file>

<file path=xl/styles.xml><?xml version="1.0" encoding="utf-8"?>
<styleSheet xmlns="http://schemas.openxmlformats.org/spreadsheetml/2006/main">
  <numFmts count="5">
    <numFmt numFmtId="164" formatCode="General"/>
    <numFmt numFmtId="165" formatCode="@"/>
    <numFmt numFmtId="166" formatCode="0"/>
    <numFmt numFmtId="167" formatCode="0.00"/>
    <numFmt numFmtId="168" formatCode="General"/>
  </numFmts>
  <fonts count="18">
    <font>
      <sz val="11"/>
      <color rgb="FF000000"/>
      <name val="Calibri"/>
      <family val="2"/>
      <charset val="204"/>
    </font>
    <font>
      <sz val="10"/>
      <name val="Arial"/>
      <family val="0"/>
      <charset val="204"/>
    </font>
    <font>
      <sz val="10"/>
      <name val="Arial"/>
      <family val="0"/>
      <charset val="204"/>
    </font>
    <font>
      <sz val="10"/>
      <name val="Arial"/>
      <family val="0"/>
      <charset val="204"/>
    </font>
    <font>
      <sz val="10"/>
      <color rgb="FF000000"/>
      <name val="Arial"/>
      <family val="2"/>
      <charset val="204"/>
    </font>
    <font>
      <b val="true"/>
      <sz val="14"/>
      <color rgb="FF4C4C4C"/>
      <name val="Arial"/>
      <family val="2"/>
      <charset val="204"/>
    </font>
    <font>
      <sz val="10"/>
      <color rgb="FF2D2D2D"/>
      <name val="Arial"/>
      <family val="2"/>
      <charset val="204"/>
    </font>
    <font>
      <sz val="10"/>
      <color rgb="FF4C4C4C"/>
      <name val="Arial"/>
      <family val="2"/>
      <charset val="204"/>
    </font>
    <font>
      <b val="true"/>
      <sz val="8"/>
      <color rgb="FF000000"/>
      <name val="Arial"/>
      <family val="2"/>
      <charset val="204"/>
    </font>
    <font>
      <b val="true"/>
      <sz val="8"/>
      <color rgb="FF2D2D2D"/>
      <name val="Arial"/>
      <family val="2"/>
      <charset val="204"/>
    </font>
    <font>
      <i val="true"/>
      <sz val="11"/>
      <color rgb="FF000000"/>
      <name val="Calibri"/>
      <family val="2"/>
      <charset val="204"/>
    </font>
    <font>
      <b val="true"/>
      <sz val="10"/>
      <color rgb="FF2D2D2D"/>
      <name val="Arial"/>
      <family val="2"/>
      <charset val="204"/>
    </font>
    <font>
      <sz val="11"/>
      <color rgb="FF000000"/>
      <name val="Times New Roman"/>
      <family val="1"/>
      <charset val="204"/>
    </font>
    <font>
      <sz val="12"/>
      <name val="Times New Roman"/>
      <family val="1"/>
      <charset val="204"/>
    </font>
    <font>
      <sz val="10"/>
      <name val="Arial"/>
      <family val="2"/>
      <charset val="1"/>
    </font>
    <font>
      <sz val="12"/>
      <color rgb="FF000000"/>
      <name val="Times New Roman"/>
      <family val="1"/>
      <charset val="204"/>
    </font>
    <font>
      <b val="true"/>
      <sz val="12"/>
      <color rgb="FF000000"/>
      <name val="Times New Roman"/>
      <family val="1"/>
      <charset val="204"/>
    </font>
    <font>
      <sz val="10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rgb="FFFFF2CC"/>
        <bgColor rgb="FFFFFFFF"/>
      </patternFill>
    </fill>
    <fill>
      <patternFill patternType="solid">
        <fgColor rgb="FFFFFFFF"/>
        <bgColor rgb="FFFFF2CC"/>
      </patternFill>
    </fill>
    <fill>
      <patternFill patternType="solid">
        <fgColor rgb="FFD9D9D9"/>
        <bgColor rgb="FFC0C0C0"/>
      </patternFill>
    </fill>
  </fills>
  <borders count="28">
    <border diagonalUp="false" diagonalDown="false">
      <left/>
      <right/>
      <top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medium"/>
      <right style="thin"/>
      <top style="medium"/>
      <bottom style="medium"/>
      <diagonal/>
    </border>
    <border diagonalUp="false" diagonalDown="false">
      <left style="thin"/>
      <right style="thin"/>
      <top style="medium"/>
      <bottom style="medium"/>
      <diagonal/>
    </border>
    <border diagonalUp="false" diagonalDown="false">
      <left style="thin"/>
      <right style="medium"/>
      <top style="medium"/>
      <bottom style="medium"/>
      <diagonal/>
    </border>
    <border diagonalUp="false" diagonalDown="false">
      <left style="medium"/>
      <right style="thin"/>
      <top style="medium"/>
      <bottom/>
      <diagonal/>
    </border>
    <border diagonalUp="false" diagonalDown="false">
      <left style="thin"/>
      <right style="thin"/>
      <top style="medium"/>
      <bottom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/>
      <right/>
      <top/>
      <bottom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medium"/>
      <right style="thin"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 style="thin"/>
      <top style="medium"/>
      <bottom style="thin"/>
      <diagonal/>
    </border>
    <border diagonalUp="false" diagonalDown="false">
      <left style="medium"/>
      <right style="thin"/>
      <top/>
      <bottom style="thin"/>
      <diagonal/>
    </border>
    <border diagonalUp="false" diagonalDown="false">
      <left/>
      <right style="thin"/>
      <top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medium"/>
      <right style="thin"/>
      <top style="thin"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 style="medium"/>
      <top/>
      <bottom style="thin"/>
      <diagonal/>
    </border>
    <border diagonalUp="false" diagonalDown="false">
      <left style="medium"/>
      <right style="thin"/>
      <top style="thin"/>
      <bottom style="medium"/>
      <diagonal/>
    </border>
    <border diagonalUp="false" diagonalDown="false">
      <left style="thin"/>
      <right style="thin"/>
      <top style="thin"/>
      <bottom style="medium"/>
      <diagonal/>
    </border>
    <border diagonalUp="false" diagonalDown="false">
      <left/>
      <right style="thin"/>
      <top style="medium"/>
      <bottom/>
      <diagonal/>
    </border>
    <border diagonalUp="false" diagonalDown="false">
      <left style="thin"/>
      <right/>
      <top style="medium"/>
      <bottom/>
      <diagonal/>
    </border>
    <border diagonalUp="false" diagonalDown="false">
      <left style="thin"/>
      <right/>
      <top style="thin"/>
      <bottom/>
      <diagonal/>
    </border>
    <border diagonalUp="false" diagonalDown="false">
      <left style="thin"/>
      <right style="medium"/>
      <top style="thin"/>
      <bottom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 style="medium"/>
      <top style="medium"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133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4" fillId="2" borderId="1" xfId="0" applyFont="true" applyBorder="true" applyAlignment="true" applyProtection="true">
      <alignment horizontal="general" vertical="bottom" textRotation="0" wrapText="true" indent="0" shrinkToFit="false"/>
      <protection locked="false" hidden="false"/>
    </xf>
    <xf numFmtId="164" fontId="4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4" fillId="2" borderId="1" xfId="0" applyFont="true" applyBorder="true" applyAlignment="true" applyProtection="true">
      <alignment horizontal="left" vertical="bottom" textRotation="0" wrapText="true" indent="0" shrinkToFit="false"/>
      <protection locked="false" hidden="false"/>
    </xf>
    <xf numFmtId="164" fontId="5" fillId="0" borderId="0" xfId="0" applyFont="true" applyBorder="false" applyAlignment="true" applyProtection="false">
      <alignment horizontal="left" vertical="center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left" vertical="center" textRotation="0" wrapText="false" indent="0" shrinkToFit="false"/>
      <protection locked="true" hidden="false"/>
    </xf>
    <xf numFmtId="164" fontId="7" fillId="0" borderId="0" xfId="0" applyFont="true" applyBorder="false" applyAlignment="true" applyProtection="false">
      <alignment horizontal="left" vertical="center" textRotation="0" wrapText="false" indent="0" shrinkToFit="false"/>
      <protection locked="true" hidden="false"/>
    </xf>
    <xf numFmtId="164" fontId="4" fillId="2" borderId="1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4" fillId="2" borderId="1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8" fillId="0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8" fillId="0" borderId="3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9" fillId="0" borderId="3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9" fillId="0" borderId="4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4" fillId="0" borderId="5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4" fillId="0" borderId="6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0" fillId="0" borderId="6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4" fontId="6" fillId="0" borderId="7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6" fillId="0" borderId="7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6" fillId="0" borderId="8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0" fillId="0" borderId="1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4" fontId="0" fillId="0" borderId="1" xfId="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4" fontId="0" fillId="2" borderId="1" xfId="0" applyFont="false" applyBorder="true" applyAlignment="true" applyProtection="true">
      <alignment horizontal="center" vertical="top" textRotation="0" wrapText="false" indent="0" shrinkToFit="false"/>
      <protection locked="false" hidden="false"/>
    </xf>
    <xf numFmtId="166" fontId="0" fillId="2" borderId="1" xfId="0" applyFont="false" applyBorder="true" applyAlignment="true" applyProtection="true">
      <alignment horizontal="center" vertical="top" textRotation="0" wrapText="false" indent="0" shrinkToFit="false"/>
      <protection locked="false" hidden="false"/>
    </xf>
    <xf numFmtId="166" fontId="0" fillId="2" borderId="9" xfId="0" applyFont="false" applyBorder="true" applyAlignment="true" applyProtection="true">
      <alignment horizontal="center" vertical="top" textRotation="0" wrapText="false" indent="0" shrinkToFit="false"/>
      <protection locked="false" hidden="false"/>
    </xf>
    <xf numFmtId="164" fontId="0" fillId="2" borderId="1" xfId="0" applyFont="true" applyBorder="true" applyAlignment="true" applyProtection="true">
      <alignment horizontal="center" vertical="top" textRotation="0" wrapText="false" indent="0" shrinkToFit="false"/>
      <protection locked="false" hidden="false"/>
    </xf>
    <xf numFmtId="167" fontId="0" fillId="2" borderId="1" xfId="0" applyFont="false" applyBorder="true" applyAlignment="true" applyProtection="true">
      <alignment horizontal="center" vertical="top" textRotation="0" wrapText="false" indent="0" shrinkToFit="false"/>
      <protection locked="false" hidden="false"/>
    </xf>
    <xf numFmtId="164" fontId="4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9" xfId="0" applyFont="false" applyBorder="true" applyAlignment="true" applyProtection="true">
      <alignment horizontal="center" vertical="top" textRotation="0" wrapText="false" indent="0" shrinkToFit="false"/>
      <protection locked="false" hidden="false"/>
    </xf>
    <xf numFmtId="164" fontId="0" fillId="2" borderId="1" xfId="0" applyFont="true" applyBorder="true" applyAlignment="true" applyProtection="true">
      <alignment horizontal="general" vertical="top" textRotation="0" wrapText="true" indent="0" shrinkToFit="false"/>
      <protection locked="false" hidden="false"/>
    </xf>
    <xf numFmtId="164" fontId="0" fillId="2" borderId="1" xfId="0" applyFont="true" applyBorder="true" applyAlignment="true" applyProtection="true">
      <alignment horizontal="left" vertical="top" textRotation="0" wrapText="true" indent="0" shrinkToFit="false"/>
      <protection locked="false" hidden="false"/>
    </xf>
    <xf numFmtId="164" fontId="0" fillId="0" borderId="1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4" fontId="0" fillId="0" borderId="12" xfId="0" applyFont="false" applyBorder="true" applyAlignment="true" applyProtection="false">
      <alignment horizontal="general" vertical="top" textRotation="0" wrapText="false" indent="0" shrinkToFit="false"/>
      <protection locked="true" hidden="false"/>
    </xf>
    <xf numFmtId="164" fontId="4" fillId="2" borderId="1" xfId="0" applyFont="true" applyBorder="true" applyAlignment="true" applyProtection="true">
      <alignment horizontal="center" vertical="top" textRotation="0" wrapText="true" indent="0" shrinkToFit="false"/>
      <protection locked="false" hidden="false"/>
    </xf>
    <xf numFmtId="164" fontId="4" fillId="2" borderId="9" xfId="0" applyFont="true" applyBorder="true" applyAlignment="true" applyProtection="true">
      <alignment horizontal="center" vertical="top" textRotation="0" wrapText="true" indent="0" shrinkToFit="false"/>
      <protection locked="false" hidden="false"/>
    </xf>
    <xf numFmtId="167" fontId="0" fillId="2" borderId="12" xfId="0" applyFont="false" applyBorder="true" applyAlignment="true" applyProtection="true">
      <alignment horizontal="center" vertical="top" textRotation="0" wrapText="false" indent="0" shrinkToFit="false"/>
      <protection locked="false" hidden="false"/>
    </xf>
    <xf numFmtId="164" fontId="0" fillId="2" borderId="1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4" fillId="2" borderId="1" xfId="0" applyFont="true" applyBorder="true" applyAlignment="true" applyProtection="true">
      <alignment horizontal="general" vertical="top" textRotation="0" wrapText="true" indent="0" shrinkToFit="false"/>
      <protection locked="false" hidden="false"/>
    </xf>
    <xf numFmtId="164" fontId="4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1" xfId="0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4" fontId="4" fillId="0" borderId="1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6" fontId="4" fillId="0" borderId="1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4" fillId="0" borderId="9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4" fillId="0" borderId="1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8" fontId="4" fillId="0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4" fillId="0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5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4" fontId="0" fillId="2" borderId="15" xfId="0" applyFont="true" applyBorder="true" applyAlignment="true" applyProtection="true">
      <alignment horizontal="general" vertical="top" textRotation="0" wrapText="true" indent="0" shrinkToFit="false"/>
      <protection locked="false" hidden="false"/>
    </xf>
    <xf numFmtId="166" fontId="0" fillId="2" borderId="15" xfId="0" applyFont="false" applyBorder="true" applyAlignment="true" applyProtection="true">
      <alignment horizontal="center" vertical="top" textRotation="0" wrapText="false" indent="0" shrinkToFit="false"/>
      <protection locked="false" hidden="false"/>
    </xf>
    <xf numFmtId="164" fontId="0" fillId="2" borderId="15" xfId="0" applyFont="false" applyBorder="true" applyAlignment="true" applyProtection="true">
      <alignment horizontal="center" vertical="top" textRotation="0" wrapText="false" indent="0" shrinkToFit="false"/>
      <protection locked="false" hidden="false"/>
    </xf>
    <xf numFmtId="166" fontId="0" fillId="2" borderId="18" xfId="0" applyFont="false" applyBorder="true" applyAlignment="true" applyProtection="true">
      <alignment horizontal="center" vertical="top" textRotation="0" wrapText="false" indent="0" shrinkToFit="false"/>
      <protection locked="false" hidden="false"/>
    </xf>
    <xf numFmtId="164" fontId="0" fillId="0" borderId="0" xfId="0" applyFont="false" applyBorder="false" applyAlignment="true" applyProtection="false">
      <alignment horizontal="center" vertical="top" textRotation="0" wrapText="false" indent="0" shrinkToFit="false"/>
      <protection locked="true" hidden="false"/>
    </xf>
    <xf numFmtId="167" fontId="0" fillId="2" borderId="15" xfId="0" applyFont="false" applyBorder="true" applyAlignment="true" applyProtection="true">
      <alignment horizontal="center" vertical="top" textRotation="0" wrapText="false" indent="0" shrinkToFit="false"/>
      <protection locked="false" hidden="false"/>
    </xf>
    <xf numFmtId="167" fontId="0" fillId="3" borderId="1" xfId="0" applyFont="false" applyBorder="true" applyAlignment="true" applyProtection="true">
      <alignment horizontal="center" vertical="top" textRotation="0" wrapText="false" indent="0" shrinkToFit="false"/>
      <protection locked="false" hidden="false"/>
    </xf>
    <xf numFmtId="165" fontId="0" fillId="2" borderId="1" xfId="0" applyFont="false" applyBorder="true" applyAlignment="true" applyProtection="true">
      <alignment horizontal="center" vertical="top" textRotation="0" wrapText="false" indent="0" shrinkToFit="false"/>
      <protection locked="false" hidden="false"/>
    </xf>
    <xf numFmtId="167" fontId="0" fillId="2" borderId="1" xfId="0" applyFont="true" applyBorder="true" applyAlignment="true" applyProtection="true">
      <alignment horizontal="general" vertical="top" textRotation="0" wrapText="true" indent="0" shrinkToFit="false"/>
      <protection locked="false" hidden="false"/>
    </xf>
    <xf numFmtId="164" fontId="0" fillId="2" borderId="1" xfId="0" applyFont="true" applyBorder="true" applyAlignment="true" applyProtection="true">
      <alignment horizontal="general" vertical="top" textRotation="0" wrapText="false" indent="0" shrinkToFit="false"/>
      <protection locked="false" hidden="false"/>
    </xf>
    <xf numFmtId="167" fontId="0" fillId="2" borderId="17" xfId="0" applyFont="false" applyBorder="true" applyAlignment="true" applyProtection="true">
      <alignment horizontal="general" vertical="top" textRotation="0" wrapText="false" indent="0" shrinkToFit="false"/>
      <protection locked="false" hidden="false"/>
    </xf>
    <xf numFmtId="164" fontId="4" fillId="0" borderId="1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7" fontId="4" fillId="0" borderId="1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8" fontId="4" fillId="4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4" fillId="4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1" fillId="4" borderId="2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4" fillId="4" borderId="20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6" fontId="4" fillId="4" borderId="20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4" fillId="4" borderId="20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4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3" borderId="1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6" fontId="4" fillId="2" borderId="1" xfId="0" applyFont="true" applyBorder="true" applyAlignment="true" applyProtection="true">
      <alignment horizontal="center" vertical="top" textRotation="0" wrapText="true" indent="0" shrinkToFit="false"/>
      <protection locked="false" hidden="false"/>
    </xf>
    <xf numFmtId="164" fontId="4" fillId="0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0" fillId="2" borderId="1" xfId="0" applyFont="false" applyBorder="true" applyAlignment="true" applyProtection="true">
      <alignment horizontal="center" vertical="top" textRotation="0" wrapText="false" indent="0" shrinkToFit="false"/>
      <protection locked="true" hidden="false"/>
    </xf>
    <xf numFmtId="164" fontId="0" fillId="2" borderId="18" xfId="0" applyFont="false" applyBorder="true" applyAlignment="true" applyProtection="true">
      <alignment horizontal="center" vertical="top" textRotation="0" wrapText="false" indent="0" shrinkToFit="false"/>
      <protection locked="false" hidden="false"/>
    </xf>
    <xf numFmtId="165" fontId="0" fillId="2" borderId="9" xfId="0" applyFont="false" applyBorder="true" applyAlignment="true" applyProtection="true">
      <alignment horizontal="center" vertical="top" textRotation="0" wrapText="false" indent="0" shrinkToFit="false"/>
      <protection locked="false" hidden="false"/>
    </xf>
    <xf numFmtId="167" fontId="0" fillId="2" borderId="7" xfId="0" applyFont="false" applyBorder="true" applyAlignment="true" applyProtection="true">
      <alignment horizontal="center" vertical="top" textRotation="0" wrapText="false" indent="0" shrinkToFit="false"/>
      <protection locked="false" hidden="false"/>
    </xf>
    <xf numFmtId="168" fontId="4" fillId="0" borderId="1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4" fillId="0" borderId="9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8" fontId="4" fillId="4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4" fillId="4" borderId="20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4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0" fillId="2" borderId="1" xfId="0" applyFont="true" applyBorder="true" applyAlignment="true" applyProtection="true">
      <alignment horizontal="left" vertical="top" textRotation="0" wrapText="true" indent="0" shrinkToFit="false"/>
      <protection locked="false" hidden="false"/>
    </xf>
    <xf numFmtId="164" fontId="4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2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3" borderId="1" xfId="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4" fontId="4" fillId="3" borderId="17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6" fontId="4" fillId="3" borderId="17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6" fontId="4" fillId="3" borderId="23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4" fillId="3" borderId="17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7" fontId="4" fillId="3" borderId="17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0" fillId="0" borderId="17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6" fontId="0" fillId="2" borderId="17" xfId="0" applyFont="false" applyBorder="true" applyAlignment="true" applyProtection="true">
      <alignment horizontal="center" vertical="top" textRotation="0" wrapText="false" indent="0" shrinkToFit="false"/>
      <protection locked="false" hidden="false"/>
    </xf>
    <xf numFmtId="164" fontId="0" fillId="2" borderId="17" xfId="0" applyFont="false" applyBorder="true" applyAlignment="true" applyProtection="true">
      <alignment horizontal="center" vertical="top" textRotation="0" wrapText="false" indent="0" shrinkToFit="false"/>
      <protection locked="false" hidden="false"/>
    </xf>
    <xf numFmtId="166" fontId="0" fillId="2" borderId="24" xfId="0" applyFont="false" applyBorder="true" applyAlignment="true" applyProtection="true">
      <alignment horizontal="center" vertical="top" textRotation="0" wrapText="false" indent="0" shrinkToFit="false"/>
      <protection locked="false" hidden="false"/>
    </xf>
    <xf numFmtId="164" fontId="0" fillId="2" borderId="17" xfId="0" applyFont="false" applyBorder="true" applyAlignment="true" applyProtection="true">
      <alignment horizontal="center" vertical="top" textRotation="0" wrapText="false" indent="0" shrinkToFit="false"/>
      <protection locked="false" hidden="false"/>
    </xf>
    <xf numFmtId="167" fontId="0" fillId="2" borderId="17" xfId="0" applyFont="false" applyBorder="true" applyAlignment="true" applyProtection="true">
      <alignment horizontal="center" vertical="top" textRotation="0" wrapText="false" indent="0" shrinkToFit="false"/>
      <protection locked="false" hidden="false"/>
    </xf>
    <xf numFmtId="164" fontId="0" fillId="2" borderId="24" xfId="0" applyFont="false" applyBorder="true" applyAlignment="true" applyProtection="true">
      <alignment horizontal="center" vertical="top" textRotation="0" wrapText="false" indent="0" shrinkToFit="false"/>
      <protection locked="false" hidden="false"/>
    </xf>
    <xf numFmtId="164" fontId="0" fillId="2" borderId="15" xfId="0" applyFont="true" applyBorder="true" applyAlignment="true" applyProtection="true">
      <alignment horizontal="general" vertical="top" textRotation="0" wrapText="false" indent="0" shrinkToFit="false"/>
      <protection locked="false" hidden="false"/>
    </xf>
    <xf numFmtId="164" fontId="0" fillId="2" borderId="15" xfId="0" applyFont="false" applyBorder="true" applyAlignment="true" applyProtection="true">
      <alignment horizontal="center" vertical="top" textRotation="0" wrapText="false" indent="0" shrinkToFit="false"/>
      <protection locked="false" hidden="false"/>
    </xf>
    <xf numFmtId="167" fontId="4" fillId="2" borderId="1" xfId="0" applyFont="true" applyBorder="true" applyAlignment="true" applyProtection="true">
      <alignment horizontal="center" vertical="top" textRotation="0" wrapText="true" indent="0" shrinkToFit="false"/>
      <protection locked="false" hidden="false"/>
    </xf>
    <xf numFmtId="164" fontId="0" fillId="2" borderId="1" xfId="0" applyFont="fals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0" borderId="1" xfId="0" applyFont="false" applyBorder="true" applyAlignment="true" applyProtection="false">
      <alignment horizontal="center" vertical="top" textRotation="0" wrapText="false" indent="0" shrinkToFit="false"/>
      <protection locked="true" hidden="false"/>
    </xf>
    <xf numFmtId="164" fontId="0" fillId="0" borderId="1" xfId="0" applyFont="true" applyBorder="true" applyAlignment="true" applyProtection="false">
      <alignment horizontal="left" vertical="top" textRotation="0" wrapText="false" indent="0" shrinkToFit="false"/>
      <protection locked="true" hidden="false"/>
    </xf>
    <xf numFmtId="164" fontId="12" fillId="0" borderId="1" xfId="0" applyFont="true" applyBorder="true" applyAlignment="true" applyProtection="false">
      <alignment horizontal="left" vertical="top" textRotation="0" wrapText="false" indent="0" shrinkToFit="false"/>
      <protection locked="true" hidden="false"/>
    </xf>
    <xf numFmtId="164" fontId="0" fillId="0" borderId="15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4" fontId="13" fillId="3" borderId="15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4" fontId="14" fillId="3" borderId="14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15" fillId="0" borderId="1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4" fontId="15" fillId="2" borderId="1" xfId="0" applyFont="true" applyBorder="true" applyAlignment="true" applyProtection="true">
      <alignment horizontal="general" vertical="top" textRotation="0" wrapText="false" indent="0" shrinkToFit="false"/>
      <protection locked="false" hidden="false"/>
    </xf>
    <xf numFmtId="164" fontId="15" fillId="0" borderId="1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4" fontId="0" fillId="0" borderId="14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4" fontId="0" fillId="0" borderId="25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4" fontId="13" fillId="3" borderId="1" xfId="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4" fontId="17" fillId="3" borderId="25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0" fillId="0" borderId="25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4" fontId="14" fillId="3" borderId="25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15" fillId="2" borderId="1" xfId="0" applyFont="true" applyBorder="true" applyAlignment="true" applyProtection="true">
      <alignment horizontal="general" vertical="top" textRotation="0" wrapText="true" indent="0" shrinkToFit="false"/>
      <protection locked="false" hidden="false"/>
    </xf>
    <xf numFmtId="164" fontId="0" fillId="0" borderId="26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4" fontId="15" fillId="0" borderId="17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5" fontId="0" fillId="2" borderId="17" xfId="0" applyFont="false" applyBorder="true" applyAlignment="true" applyProtection="true">
      <alignment horizontal="center" vertical="top" textRotation="0" wrapText="false" indent="0" shrinkToFit="false"/>
      <protection locked="false" hidden="false"/>
    </xf>
    <xf numFmtId="167" fontId="0" fillId="2" borderId="1" xfId="0" applyFont="true" applyBorder="true" applyAlignment="true" applyProtection="true">
      <alignment horizontal="general" vertical="top" textRotation="0" wrapText="false" indent="0" shrinkToFit="false"/>
      <protection locked="false" hidden="false"/>
    </xf>
    <xf numFmtId="166" fontId="0" fillId="2" borderId="12" xfId="0" applyFont="false" applyBorder="true" applyAlignment="true" applyProtection="true">
      <alignment horizontal="center" vertical="top" textRotation="0" wrapText="false" indent="0" shrinkToFit="false"/>
      <protection locked="false" hidden="false"/>
    </xf>
    <xf numFmtId="164" fontId="0" fillId="2" borderId="12" xfId="0" applyFont="false" applyBorder="true" applyAlignment="true" applyProtection="true">
      <alignment horizontal="center" vertical="top" textRotation="0" wrapText="false" indent="0" shrinkToFit="false"/>
      <protection locked="false" hidden="false"/>
    </xf>
    <xf numFmtId="164" fontId="0" fillId="2" borderId="27" xfId="0" applyFont="false" applyBorder="true" applyAlignment="true" applyProtection="true">
      <alignment horizontal="center" vertical="top" textRotation="0" wrapText="false" indent="0" shrinkToFit="false"/>
      <protection locked="false" hidden="false"/>
    </xf>
    <xf numFmtId="164" fontId="0" fillId="2" borderId="17" xfId="0" applyFont="true" applyBorder="true" applyAlignment="true" applyProtection="true">
      <alignment horizontal="general" vertical="top" textRotation="0" wrapText="false" indent="0" shrinkToFit="false"/>
      <protection locked="false" hidden="false"/>
    </xf>
    <xf numFmtId="164" fontId="0" fillId="2" borderId="17" xfId="0" applyFont="false" applyBorder="true" applyAlignment="true" applyProtection="true">
      <alignment horizontal="general" vertical="top" textRotation="0" wrapText="true" indent="0" shrinkToFit="false"/>
      <protection locked="fals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2CC"/>
      <rgbColor rgb="FFCCFFFF"/>
      <rgbColor rgb="FF660066"/>
      <rgbColor rgb="FFFF8080"/>
      <rgbColor rgb="FF0066CC"/>
      <rgbColor rgb="FFD9D9D9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4C4C4C"/>
      <rgbColor rgb="FF993300"/>
      <rgbColor rgb="FF993366"/>
      <rgbColor rgb="FF333399"/>
      <rgbColor rgb="FF2D2D2D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L195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pane xSplit="4" ySplit="5" topLeftCell="E6" activePane="bottomRight" state="frozen"/>
      <selection pane="topLeft" activeCell="A1" activeCellId="0" sqref="A1"/>
      <selection pane="topRight" activeCell="E1" activeCellId="0" sqref="E1"/>
      <selection pane="bottomLeft" activeCell="A6" activeCellId="0" sqref="A6"/>
      <selection pane="bottomRight" activeCell="N9" activeCellId="0" sqref="N9"/>
    </sheetView>
  </sheetViews>
  <sheetFormatPr defaultColWidth="9.15625" defaultRowHeight="12.75" zeroHeight="false" outlineLevelRow="0" outlineLevelCol="0"/>
  <cols>
    <col collapsed="false" customWidth="true" hidden="false" outlineLevel="0" max="1" min="1" style="1" width="4.71"/>
    <col collapsed="false" customWidth="true" hidden="false" outlineLevel="0" max="2" min="2" style="1" width="5.28"/>
    <col collapsed="false" customWidth="false" hidden="false" outlineLevel="0" max="3" min="3" style="2" width="9.14"/>
    <col collapsed="false" customWidth="true" hidden="false" outlineLevel="0" max="4" min="4" style="2" width="11.57"/>
    <col collapsed="false" customWidth="true" hidden="false" outlineLevel="0" max="5" min="5" style="1" width="52.58"/>
    <col collapsed="false" customWidth="true" hidden="false" outlineLevel="0" max="6" min="6" style="1" width="9.29"/>
    <col collapsed="false" customWidth="true" hidden="false" outlineLevel="0" max="7" min="7" style="1" width="10"/>
    <col collapsed="false" customWidth="true" hidden="false" outlineLevel="0" max="8" min="8" style="1" width="7.57"/>
    <col collapsed="false" customWidth="true" hidden="false" outlineLevel="0" max="9" min="9" style="1" width="6.86"/>
    <col collapsed="false" customWidth="true" hidden="false" outlineLevel="0" max="10" min="10" style="1" width="8.14"/>
    <col collapsed="false" customWidth="true" hidden="false" outlineLevel="0" max="11" min="11" style="1" width="10"/>
    <col collapsed="false" customWidth="false" hidden="false" outlineLevel="0" max="1024" min="12" style="1" width="9.14"/>
  </cols>
  <sheetData>
    <row r="1" customFormat="false" ht="45.75" hidden="false" customHeight="true" outlineLevel="0" collapsed="false">
      <c r="A1" s="2" t="s">
        <v>0</v>
      </c>
      <c r="C1" s="3" t="s">
        <v>1</v>
      </c>
      <c r="D1" s="3"/>
      <c r="E1" s="3"/>
      <c r="F1" s="4" t="s">
        <v>2</v>
      </c>
      <c r="G1" s="1" t="s">
        <v>3</v>
      </c>
      <c r="H1" s="5" t="s">
        <v>4</v>
      </c>
      <c r="I1" s="5"/>
      <c r="J1" s="5"/>
      <c r="K1" s="5"/>
    </row>
    <row r="2" customFormat="false" ht="17.35" hidden="false" customHeight="true" outlineLevel="0" collapsed="false">
      <c r="A2" s="6" t="s">
        <v>5</v>
      </c>
      <c r="C2" s="1"/>
      <c r="G2" s="1" t="s">
        <v>6</v>
      </c>
      <c r="H2" s="5" t="s">
        <v>7</v>
      </c>
      <c r="I2" s="5"/>
      <c r="J2" s="5"/>
      <c r="K2" s="5"/>
    </row>
    <row r="3" s="1" customFormat="true" ht="17.25" hidden="false" customHeight="true" outlineLevel="0" collapsed="false">
      <c r="A3" s="7" t="s">
        <v>8</v>
      </c>
      <c r="D3" s="8"/>
      <c r="E3" s="9" t="s">
        <v>9</v>
      </c>
      <c r="G3" s="1" t="s">
        <v>10</v>
      </c>
      <c r="H3" s="10" t="s">
        <v>11</v>
      </c>
      <c r="I3" s="10"/>
      <c r="J3" s="10"/>
      <c r="K3" s="10"/>
    </row>
    <row r="4" s="1" customFormat="true" ht="13.5" hidden="false" customHeight="false" outlineLevel="0" collapsed="false">
      <c r="D4" s="7"/>
    </row>
    <row r="5" customFormat="false" ht="34.5" hidden="false" customHeight="false" outlineLevel="0" collapsed="false">
      <c r="A5" s="11" t="s">
        <v>12</v>
      </c>
      <c r="B5" s="12" t="s">
        <v>13</v>
      </c>
      <c r="C5" s="13" t="s">
        <v>14</v>
      </c>
      <c r="D5" s="13" t="s">
        <v>15</v>
      </c>
      <c r="E5" s="13" t="s">
        <v>16</v>
      </c>
      <c r="F5" s="13" t="s">
        <v>17</v>
      </c>
      <c r="G5" s="13" t="s">
        <v>18</v>
      </c>
      <c r="H5" s="13" t="s">
        <v>19</v>
      </c>
      <c r="I5" s="13" t="s">
        <v>20</v>
      </c>
      <c r="J5" s="13" t="s">
        <v>21</v>
      </c>
      <c r="K5" s="14" t="s">
        <v>22</v>
      </c>
      <c r="L5" s="13" t="s">
        <v>23</v>
      </c>
    </row>
    <row r="6" customFormat="false" ht="12.75" hidden="false" customHeight="false" outlineLevel="0" collapsed="false">
      <c r="A6" s="15" t="n">
        <v>1</v>
      </c>
      <c r="B6" s="16" t="n">
        <v>1</v>
      </c>
      <c r="C6" s="17" t="s">
        <v>24</v>
      </c>
      <c r="D6" s="18" t="s">
        <v>25</v>
      </c>
      <c r="E6" s="18" t="s">
        <v>26</v>
      </c>
      <c r="F6" s="19" t="n">
        <v>60</v>
      </c>
      <c r="G6" s="19" t="n">
        <v>1.3</v>
      </c>
      <c r="H6" s="19" t="n">
        <v>3.7</v>
      </c>
      <c r="I6" s="20" t="n">
        <v>6.2</v>
      </c>
      <c r="J6" s="19" t="n">
        <v>57</v>
      </c>
      <c r="K6" s="20" t="n">
        <v>6</v>
      </c>
      <c r="L6" s="19" t="n">
        <v>4.7</v>
      </c>
    </row>
    <row r="7" customFormat="false" ht="30" hidden="false" customHeight="false" outlineLevel="0" collapsed="false">
      <c r="A7" s="15"/>
      <c r="B7" s="16"/>
      <c r="C7" s="17"/>
      <c r="D7" s="21" t="s">
        <v>27</v>
      </c>
      <c r="E7" s="22" t="s">
        <v>28</v>
      </c>
      <c r="F7" s="23" t="n">
        <v>260</v>
      </c>
      <c r="G7" s="24" t="n">
        <v>16.04</v>
      </c>
      <c r="H7" s="24" t="n">
        <v>14.53</v>
      </c>
      <c r="I7" s="25" t="n">
        <v>47.76</v>
      </c>
      <c r="J7" s="24" t="n">
        <v>405.7</v>
      </c>
      <c r="K7" s="26" t="s">
        <v>29</v>
      </c>
      <c r="L7" s="27" t="n">
        <v>50.75</v>
      </c>
    </row>
    <row r="8" customFormat="false" ht="30" hidden="false" customHeight="false" outlineLevel="0" collapsed="false">
      <c r="A8" s="28"/>
      <c r="B8" s="29"/>
      <c r="C8" s="30"/>
      <c r="D8" s="21" t="s">
        <v>30</v>
      </c>
      <c r="E8" s="21" t="s">
        <v>31</v>
      </c>
      <c r="F8" s="24" t="n">
        <v>200</v>
      </c>
      <c r="G8" s="23" t="n">
        <v>0.14</v>
      </c>
      <c r="H8" s="23" t="n">
        <v>0.03</v>
      </c>
      <c r="I8" s="31" t="n">
        <v>10.22</v>
      </c>
      <c r="J8" s="23" t="n">
        <v>42.89</v>
      </c>
      <c r="K8" s="26" t="n">
        <v>273</v>
      </c>
      <c r="L8" s="27" t="n">
        <v>2.72</v>
      </c>
    </row>
    <row r="9" customFormat="false" ht="27" hidden="false" customHeight="true" outlineLevel="0" collapsed="false">
      <c r="A9" s="28"/>
      <c r="B9" s="29"/>
      <c r="C9" s="30"/>
      <c r="D9" s="32" t="s">
        <v>32</v>
      </c>
      <c r="E9" s="33" t="s">
        <v>33</v>
      </c>
      <c r="F9" s="24" t="n">
        <v>40</v>
      </c>
      <c r="G9" s="24" t="n">
        <v>2.51</v>
      </c>
      <c r="H9" s="24" t="n">
        <v>7.55</v>
      </c>
      <c r="I9" s="25" t="n">
        <v>14.77</v>
      </c>
      <c r="J9" s="24" t="n">
        <v>138.7</v>
      </c>
      <c r="K9" s="26" t="s">
        <v>34</v>
      </c>
      <c r="L9" s="27" t="n">
        <v>9.7</v>
      </c>
    </row>
    <row r="10" customFormat="false" ht="15.75" hidden="false" customHeight="false" outlineLevel="0" collapsed="false">
      <c r="A10" s="28"/>
      <c r="B10" s="29"/>
      <c r="C10" s="30"/>
      <c r="D10" s="34" t="s">
        <v>35</v>
      </c>
      <c r="E10" s="34" t="s">
        <v>36</v>
      </c>
      <c r="F10" s="24" t="n">
        <v>20</v>
      </c>
      <c r="G10" s="23" t="n">
        <v>1.7</v>
      </c>
      <c r="H10" s="23" t="n">
        <v>0.66</v>
      </c>
      <c r="I10" s="31" t="n">
        <v>9.66</v>
      </c>
      <c r="J10" s="24" t="n">
        <v>52</v>
      </c>
      <c r="K10" s="26" t="n">
        <v>2</v>
      </c>
      <c r="L10" s="27" t="n">
        <v>1.7</v>
      </c>
    </row>
    <row r="11" customFormat="false" ht="15" hidden="false" customHeight="false" outlineLevel="0" collapsed="false">
      <c r="A11" s="28"/>
      <c r="B11" s="29"/>
      <c r="C11" s="30"/>
      <c r="D11" s="35"/>
      <c r="E11" s="35"/>
      <c r="F11" s="36"/>
      <c r="G11" s="36"/>
      <c r="H11" s="36"/>
      <c r="I11" s="36"/>
      <c r="J11" s="36"/>
      <c r="K11" s="37"/>
      <c r="L11" s="38"/>
    </row>
    <row r="12" customFormat="false" ht="15" hidden="false" customHeight="false" outlineLevel="0" collapsed="false">
      <c r="A12" s="28"/>
      <c r="B12" s="29"/>
      <c r="C12" s="30"/>
      <c r="D12" s="39"/>
      <c r="E12" s="40"/>
      <c r="F12" s="36"/>
      <c r="G12" s="36"/>
      <c r="H12" s="36"/>
      <c r="I12" s="36"/>
      <c r="J12" s="36"/>
      <c r="K12" s="37"/>
      <c r="L12" s="36"/>
    </row>
    <row r="13" customFormat="false" ht="15" hidden="false" customHeight="false" outlineLevel="0" collapsed="false">
      <c r="A13" s="41"/>
      <c r="B13" s="42"/>
      <c r="C13" s="43"/>
      <c r="D13" s="44" t="s">
        <v>37</v>
      </c>
      <c r="E13" s="45"/>
      <c r="F13" s="46" t="n">
        <f aca="false">SUM(F6:F12)</f>
        <v>580</v>
      </c>
      <c r="G13" s="46" t="n">
        <f aca="false">SUM(G6:G12)</f>
        <v>21.69</v>
      </c>
      <c r="H13" s="46" t="n">
        <f aca="false">SUM(H6:H12)</f>
        <v>26.47</v>
      </c>
      <c r="I13" s="46" t="n">
        <f aca="false">SUM(I6:I12)</f>
        <v>88.61</v>
      </c>
      <c r="J13" s="46" t="n">
        <f aca="false">SUM(J6:J12)</f>
        <v>696.29</v>
      </c>
      <c r="K13" s="47"/>
      <c r="L13" s="48" t="n">
        <v>69.57</v>
      </c>
    </row>
    <row r="14" customFormat="false" ht="15" hidden="false" customHeight="false" outlineLevel="0" collapsed="false">
      <c r="A14" s="49" t="n">
        <f aca="false">A6</f>
        <v>1</v>
      </c>
      <c r="B14" s="50" t="n">
        <f aca="false">B6</f>
        <v>1</v>
      </c>
      <c r="C14" s="51" t="s">
        <v>38</v>
      </c>
      <c r="D14" s="52" t="s">
        <v>25</v>
      </c>
      <c r="E14" s="53" t="s">
        <v>39</v>
      </c>
      <c r="F14" s="54" t="n">
        <v>60</v>
      </c>
      <c r="G14" s="55" t="n">
        <v>0.99</v>
      </c>
      <c r="H14" s="54" t="n">
        <v>5</v>
      </c>
      <c r="I14" s="56" t="n">
        <v>6</v>
      </c>
      <c r="J14" s="54" t="n">
        <v>72</v>
      </c>
      <c r="K14" s="57" t="n">
        <v>24</v>
      </c>
      <c r="L14" s="58" t="n">
        <v>5.42</v>
      </c>
    </row>
    <row r="15" customFormat="false" ht="15" hidden="false" customHeight="false" outlineLevel="0" collapsed="false">
      <c r="A15" s="28"/>
      <c r="B15" s="29"/>
      <c r="C15" s="30"/>
      <c r="D15" s="34" t="s">
        <v>40</v>
      </c>
      <c r="E15" s="32" t="s">
        <v>41</v>
      </c>
      <c r="F15" s="23" t="n">
        <v>250</v>
      </c>
      <c r="G15" s="23" t="n">
        <v>6.1</v>
      </c>
      <c r="H15" s="24" t="n">
        <v>4</v>
      </c>
      <c r="I15" s="25" t="n">
        <v>17</v>
      </c>
      <c r="J15" s="24" t="n">
        <v>131</v>
      </c>
      <c r="K15" s="26" t="n">
        <v>42</v>
      </c>
      <c r="L15" s="59" t="n">
        <v>10.9</v>
      </c>
    </row>
    <row r="16" customFormat="false" ht="15" hidden="false" customHeight="false" outlineLevel="0" collapsed="false">
      <c r="A16" s="28"/>
      <c r="B16" s="29"/>
      <c r="C16" s="30"/>
      <c r="D16" s="34" t="s">
        <v>42</v>
      </c>
      <c r="E16" s="32" t="s">
        <v>43</v>
      </c>
      <c r="F16" s="23" t="n">
        <v>180</v>
      </c>
      <c r="G16" s="23" t="n">
        <v>16.1</v>
      </c>
      <c r="H16" s="24" t="n">
        <v>18</v>
      </c>
      <c r="I16" s="25" t="n">
        <v>19</v>
      </c>
      <c r="J16" s="24" t="n">
        <v>301</v>
      </c>
      <c r="K16" s="26" t="n">
        <v>261</v>
      </c>
      <c r="L16" s="59" t="n">
        <v>47.14</v>
      </c>
    </row>
    <row r="17" customFormat="false" ht="15" hidden="false" customHeight="false" outlineLevel="0" collapsed="false">
      <c r="A17" s="28"/>
      <c r="B17" s="29"/>
      <c r="C17" s="30"/>
      <c r="D17" s="34" t="s">
        <v>44</v>
      </c>
      <c r="E17" s="32"/>
      <c r="F17" s="60"/>
      <c r="G17" s="60"/>
      <c r="H17" s="24"/>
      <c r="I17" s="25"/>
      <c r="J17" s="24"/>
      <c r="K17" s="26"/>
      <c r="L17" s="59"/>
    </row>
    <row r="18" customFormat="false" ht="15" hidden="false" customHeight="false" outlineLevel="0" collapsed="false">
      <c r="A18" s="28"/>
      <c r="B18" s="29"/>
      <c r="C18" s="30"/>
      <c r="D18" s="34" t="s">
        <v>45</v>
      </c>
      <c r="E18" s="61" t="s">
        <v>46</v>
      </c>
      <c r="F18" s="24" t="n">
        <v>200</v>
      </c>
      <c r="G18" s="23" t="n">
        <v>0.78</v>
      </c>
      <c r="H18" s="23" t="n">
        <v>0.06</v>
      </c>
      <c r="I18" s="31" t="n">
        <v>30.1</v>
      </c>
      <c r="J18" s="24" t="n">
        <v>126</v>
      </c>
      <c r="K18" s="26" t="n">
        <v>707</v>
      </c>
      <c r="L18" s="27" t="n">
        <v>9.46</v>
      </c>
    </row>
    <row r="19" customFormat="false" ht="15" hidden="false" customHeight="false" outlineLevel="0" collapsed="false">
      <c r="A19" s="28"/>
      <c r="B19" s="29"/>
      <c r="C19" s="30"/>
      <c r="D19" s="34" t="s">
        <v>47</v>
      </c>
      <c r="E19" s="62" t="s">
        <v>48</v>
      </c>
      <c r="F19" s="24" t="n">
        <v>30</v>
      </c>
      <c r="G19" s="23" t="n">
        <v>2.43</v>
      </c>
      <c r="H19" s="24" t="n">
        <v>0.3</v>
      </c>
      <c r="I19" s="25" t="n">
        <v>15</v>
      </c>
      <c r="J19" s="24" t="n">
        <v>73</v>
      </c>
      <c r="K19" s="26" t="n">
        <v>1</v>
      </c>
      <c r="L19" s="27" t="n">
        <v>2.7</v>
      </c>
    </row>
    <row r="20" customFormat="false" ht="15" hidden="false" customHeight="false" outlineLevel="0" collapsed="false">
      <c r="A20" s="28"/>
      <c r="B20" s="29"/>
      <c r="C20" s="30"/>
      <c r="D20" s="34" t="s">
        <v>35</v>
      </c>
      <c r="E20" s="34" t="s">
        <v>36</v>
      </c>
      <c r="F20" s="24" t="n">
        <v>30</v>
      </c>
      <c r="G20" s="23" t="n">
        <v>2.55</v>
      </c>
      <c r="H20" s="23" t="n">
        <v>0.99</v>
      </c>
      <c r="I20" s="25" t="n">
        <v>14</v>
      </c>
      <c r="J20" s="24" t="n">
        <v>78</v>
      </c>
      <c r="K20" s="26" t="n">
        <v>2</v>
      </c>
      <c r="L20" s="27" t="n">
        <v>2.4</v>
      </c>
    </row>
    <row r="21" customFormat="false" ht="15" hidden="false" customHeight="false" outlineLevel="0" collapsed="false">
      <c r="A21" s="28"/>
      <c r="B21" s="29"/>
      <c r="C21" s="30"/>
      <c r="D21" s="39"/>
      <c r="E21" s="40"/>
      <c r="F21" s="36"/>
      <c r="G21" s="36"/>
      <c r="H21" s="36"/>
      <c r="I21" s="36"/>
      <c r="J21" s="36"/>
      <c r="K21" s="37"/>
      <c r="L21" s="63"/>
    </row>
    <row r="22" customFormat="false" ht="15" hidden="false" customHeight="false" outlineLevel="0" collapsed="false">
      <c r="A22" s="28"/>
      <c r="B22" s="29"/>
      <c r="C22" s="30"/>
      <c r="D22" s="39"/>
      <c r="E22" s="40"/>
      <c r="F22" s="36"/>
      <c r="G22" s="36"/>
      <c r="H22" s="36"/>
      <c r="I22" s="36"/>
      <c r="J22" s="36"/>
      <c r="K22" s="37"/>
      <c r="L22" s="36"/>
    </row>
    <row r="23" customFormat="false" ht="15" hidden="false" customHeight="false" outlineLevel="0" collapsed="false">
      <c r="A23" s="41"/>
      <c r="B23" s="42"/>
      <c r="C23" s="43"/>
      <c r="D23" s="44" t="s">
        <v>37</v>
      </c>
      <c r="E23" s="64"/>
      <c r="F23" s="46" t="n">
        <f aca="false">SUM(F14:F22)</f>
        <v>750</v>
      </c>
      <c r="G23" s="46" t="n">
        <f aca="false">SUM(G14:G22)</f>
        <v>28.95</v>
      </c>
      <c r="H23" s="46" t="n">
        <f aca="false">SUM(H14:H22)</f>
        <v>28.35</v>
      </c>
      <c r="I23" s="46" t="n">
        <f aca="false">SUM(I14:I22)</f>
        <v>101.1</v>
      </c>
      <c r="J23" s="46" t="n">
        <f aca="false">SUM(J14:J22)</f>
        <v>781</v>
      </c>
      <c r="K23" s="46"/>
      <c r="L23" s="65" t="n">
        <f aca="false">SUM(L14:L22)</f>
        <v>78.02</v>
      </c>
    </row>
    <row r="24" customFormat="false" ht="15.75" hidden="false" customHeight="true" outlineLevel="0" collapsed="false">
      <c r="A24" s="66" t="n">
        <f aca="false">A6</f>
        <v>1</v>
      </c>
      <c r="B24" s="67" t="n">
        <f aca="false">B6</f>
        <v>1</v>
      </c>
      <c r="C24" s="68" t="s">
        <v>49</v>
      </c>
      <c r="D24" s="68"/>
      <c r="E24" s="69"/>
      <c r="F24" s="70" t="n">
        <f aca="false">F13+F23</f>
        <v>1330</v>
      </c>
      <c r="G24" s="70" t="n">
        <f aca="false">G13+G23</f>
        <v>50.64</v>
      </c>
      <c r="H24" s="70" t="n">
        <f aca="false">H13+H23</f>
        <v>54.82</v>
      </c>
      <c r="I24" s="70" t="n">
        <f aca="false">I13+I23</f>
        <v>189.71</v>
      </c>
      <c r="J24" s="70" t="n">
        <f aca="false">J13+J23</f>
        <v>1477.29</v>
      </c>
      <c r="K24" s="71"/>
      <c r="L24" s="71" t="n">
        <v>149.07</v>
      </c>
    </row>
    <row r="25" customFormat="false" ht="15" hidden="false" customHeight="false" outlineLevel="0" collapsed="false">
      <c r="A25" s="72" t="n">
        <v>1</v>
      </c>
      <c r="B25" s="29" t="n">
        <v>2</v>
      </c>
      <c r="C25" s="73" t="s">
        <v>24</v>
      </c>
      <c r="D25" s="21" t="s">
        <v>27</v>
      </c>
      <c r="E25" s="21" t="s">
        <v>50</v>
      </c>
      <c r="F25" s="23" t="n">
        <v>185</v>
      </c>
      <c r="G25" s="24" t="n">
        <v>5.21</v>
      </c>
      <c r="H25" s="24" t="n">
        <v>6.95</v>
      </c>
      <c r="I25" s="25" t="n">
        <v>37.92</v>
      </c>
      <c r="J25" s="24" t="n">
        <v>233.84</v>
      </c>
      <c r="K25" s="26" t="n">
        <v>186</v>
      </c>
      <c r="L25" s="27" t="n">
        <v>24.24</v>
      </c>
    </row>
    <row r="26" customFormat="false" ht="15" hidden="false" customHeight="false" outlineLevel="0" collapsed="false">
      <c r="A26" s="72"/>
      <c r="B26" s="29"/>
      <c r="C26" s="30"/>
      <c r="D26" s="34" t="s">
        <v>51</v>
      </c>
      <c r="E26" s="22" t="s">
        <v>52</v>
      </c>
      <c r="F26" s="24" t="n">
        <v>200</v>
      </c>
      <c r="G26" s="23" t="n">
        <v>9.2</v>
      </c>
      <c r="H26" s="23" t="n">
        <v>7.1</v>
      </c>
      <c r="I26" s="31" t="n">
        <v>11.03</v>
      </c>
      <c r="J26" s="24" t="n">
        <v>148.46</v>
      </c>
      <c r="K26" s="26" t="n">
        <v>266</v>
      </c>
      <c r="L26" s="27" t="n">
        <v>20.53</v>
      </c>
    </row>
    <row r="27" customFormat="false" ht="15" hidden="false" customHeight="false" outlineLevel="0" collapsed="false">
      <c r="A27" s="72"/>
      <c r="B27" s="29"/>
      <c r="C27" s="30"/>
      <c r="D27" s="21" t="s">
        <v>53</v>
      </c>
      <c r="E27" s="34" t="s">
        <v>36</v>
      </c>
      <c r="F27" s="24" t="n">
        <v>20</v>
      </c>
      <c r="G27" s="24" t="n">
        <v>1.7</v>
      </c>
      <c r="H27" s="24" t="n">
        <v>0.66</v>
      </c>
      <c r="I27" s="25" t="n">
        <v>9.66</v>
      </c>
      <c r="J27" s="24" t="n">
        <v>51.8</v>
      </c>
      <c r="K27" s="26" t="n">
        <v>2</v>
      </c>
      <c r="L27" s="27" t="n">
        <v>1.7</v>
      </c>
    </row>
    <row r="28" customFormat="false" ht="15" hidden="false" customHeight="false" outlineLevel="0" collapsed="false">
      <c r="A28" s="72"/>
      <c r="B28" s="29"/>
      <c r="C28" s="30"/>
      <c r="D28" s="62" t="s">
        <v>47</v>
      </c>
      <c r="E28" s="33" t="s">
        <v>54</v>
      </c>
      <c r="F28" s="24" t="n">
        <v>40</v>
      </c>
      <c r="G28" s="24" t="n">
        <v>4.75</v>
      </c>
      <c r="H28" s="23" t="n">
        <v>3.25</v>
      </c>
      <c r="I28" s="25" t="n">
        <v>17</v>
      </c>
      <c r="J28" s="24" t="n">
        <v>109</v>
      </c>
      <c r="K28" s="26" t="s">
        <v>55</v>
      </c>
      <c r="L28" s="27" t="n">
        <v>9.2</v>
      </c>
    </row>
    <row r="29" customFormat="false" ht="15" hidden="false" customHeight="false" outlineLevel="0" collapsed="false">
      <c r="A29" s="72"/>
      <c r="B29" s="29"/>
      <c r="C29" s="30"/>
      <c r="D29" s="74" t="s">
        <v>56</v>
      </c>
      <c r="E29" s="62" t="s">
        <v>57</v>
      </c>
      <c r="F29" s="24" t="n">
        <v>100</v>
      </c>
      <c r="G29" s="23" t="n">
        <v>0.4</v>
      </c>
      <c r="H29" s="23" t="n">
        <v>0.4</v>
      </c>
      <c r="I29" s="31" t="n">
        <v>9.8</v>
      </c>
      <c r="J29" s="24" t="n">
        <v>47</v>
      </c>
      <c r="K29" s="26" t="n">
        <v>588</v>
      </c>
      <c r="L29" s="27" t="n">
        <v>13.9</v>
      </c>
    </row>
    <row r="30" customFormat="false" ht="15" hidden="false" customHeight="false" outlineLevel="0" collapsed="false">
      <c r="A30" s="72"/>
      <c r="B30" s="29"/>
      <c r="C30" s="30"/>
      <c r="D30" s="75"/>
      <c r="E30" s="3"/>
      <c r="F30" s="76"/>
      <c r="G30" s="36"/>
      <c r="H30" s="36"/>
      <c r="I30" s="36"/>
      <c r="J30" s="36"/>
      <c r="K30" s="37"/>
      <c r="L30" s="58"/>
    </row>
    <row r="31" customFormat="false" ht="15" hidden="false" customHeight="false" outlineLevel="0" collapsed="false">
      <c r="A31" s="72"/>
      <c r="B31" s="29"/>
      <c r="C31" s="30"/>
      <c r="D31" s="39"/>
      <c r="E31" s="40"/>
      <c r="F31" s="36"/>
      <c r="G31" s="36"/>
      <c r="H31" s="36"/>
      <c r="I31" s="36"/>
      <c r="J31" s="36"/>
      <c r="K31" s="37"/>
      <c r="L31" s="36"/>
    </row>
    <row r="32" customFormat="false" ht="15" hidden="false" customHeight="false" outlineLevel="0" collapsed="false">
      <c r="A32" s="77"/>
      <c r="B32" s="42"/>
      <c r="C32" s="43"/>
      <c r="D32" s="44" t="s">
        <v>37</v>
      </c>
      <c r="E32" s="45"/>
      <c r="F32" s="24" t="n">
        <f aca="false">SUM(F25:F31)</f>
        <v>545</v>
      </c>
      <c r="G32" s="78" t="n">
        <f aca="false">SUM(G25:G31)</f>
        <v>21.26</v>
      </c>
      <c r="H32" s="24" t="n">
        <f aca="false">SUM(H25:H31)</f>
        <v>18.36</v>
      </c>
      <c r="I32" s="24" t="n">
        <f aca="false">SUM(I25:I31)</f>
        <v>85.41</v>
      </c>
      <c r="J32" s="24" t="n">
        <f aca="false">SUM(J25:J31)</f>
        <v>590.1</v>
      </c>
      <c r="K32" s="47"/>
      <c r="L32" s="65" t="n">
        <f aca="false">SUM(L25:L31)</f>
        <v>69.57</v>
      </c>
    </row>
    <row r="33" customFormat="false" ht="15" hidden="false" customHeight="false" outlineLevel="0" collapsed="false">
      <c r="A33" s="50" t="n">
        <f aca="false">A25</f>
        <v>1</v>
      </c>
      <c r="B33" s="50" t="n">
        <f aca="false">B25</f>
        <v>2</v>
      </c>
      <c r="C33" s="51" t="s">
        <v>38</v>
      </c>
      <c r="D33" s="52" t="s">
        <v>25</v>
      </c>
      <c r="E33" s="53" t="s">
        <v>58</v>
      </c>
      <c r="F33" s="54" t="n">
        <v>60</v>
      </c>
      <c r="G33" s="55" t="n">
        <v>1</v>
      </c>
      <c r="H33" s="55" t="n">
        <v>2</v>
      </c>
      <c r="I33" s="79" t="n">
        <v>4.9</v>
      </c>
      <c r="J33" s="54" t="n">
        <v>45</v>
      </c>
      <c r="K33" s="57" t="n">
        <v>40</v>
      </c>
      <c r="L33" s="58" t="n">
        <v>7.1</v>
      </c>
    </row>
    <row r="34" customFormat="false" ht="15" hidden="false" customHeight="false" outlineLevel="0" collapsed="false">
      <c r="A34" s="72"/>
      <c r="B34" s="29"/>
      <c r="C34" s="30"/>
      <c r="D34" s="34" t="s">
        <v>40</v>
      </c>
      <c r="E34" s="32" t="s">
        <v>59</v>
      </c>
      <c r="F34" s="23" t="n">
        <v>250</v>
      </c>
      <c r="G34" s="60" t="n">
        <v>2.68</v>
      </c>
      <c r="H34" s="60" t="n">
        <v>6.2</v>
      </c>
      <c r="I34" s="80" t="n">
        <v>13.8</v>
      </c>
      <c r="J34" s="24" t="n">
        <v>120.8</v>
      </c>
      <c r="K34" s="26" t="n">
        <v>56</v>
      </c>
      <c r="L34" s="59" t="n">
        <v>8.4</v>
      </c>
    </row>
    <row r="35" customFormat="false" ht="15" hidden="false" customHeight="false" outlineLevel="0" collapsed="false">
      <c r="A35" s="72"/>
      <c r="B35" s="29"/>
      <c r="C35" s="30"/>
      <c r="D35" s="34" t="s">
        <v>42</v>
      </c>
      <c r="E35" s="32" t="s">
        <v>60</v>
      </c>
      <c r="F35" s="23" t="n">
        <v>200</v>
      </c>
      <c r="G35" s="23" t="n">
        <v>11.64</v>
      </c>
      <c r="H35" s="23" t="n">
        <v>12.28</v>
      </c>
      <c r="I35" s="31" t="n">
        <v>30.28</v>
      </c>
      <c r="J35" s="24" t="n">
        <v>278.91</v>
      </c>
      <c r="K35" s="26" t="n">
        <v>81</v>
      </c>
      <c r="L35" s="59" t="n">
        <v>40.94</v>
      </c>
    </row>
    <row r="36" customFormat="false" ht="15" hidden="false" customHeight="false" outlineLevel="0" collapsed="false">
      <c r="A36" s="72"/>
      <c r="B36" s="29"/>
      <c r="C36" s="30"/>
      <c r="D36" s="34" t="s">
        <v>44</v>
      </c>
      <c r="E36" s="32"/>
      <c r="F36" s="60"/>
      <c r="G36" s="24"/>
      <c r="H36" s="24"/>
      <c r="I36" s="25"/>
      <c r="J36" s="24"/>
      <c r="K36" s="26"/>
      <c r="L36" s="81"/>
    </row>
    <row r="37" customFormat="false" ht="15" hidden="false" customHeight="false" outlineLevel="0" collapsed="false">
      <c r="A37" s="72"/>
      <c r="B37" s="29"/>
      <c r="C37" s="30"/>
      <c r="D37" s="21" t="s">
        <v>45</v>
      </c>
      <c r="E37" s="61" t="s">
        <v>61</v>
      </c>
      <c r="F37" s="24" t="n">
        <v>200</v>
      </c>
      <c r="G37" s="23" t="n">
        <v>0.78</v>
      </c>
      <c r="H37" s="23" t="n">
        <v>0.06</v>
      </c>
      <c r="I37" s="31" t="n">
        <v>30.1</v>
      </c>
      <c r="J37" s="24" t="n">
        <v>125.2</v>
      </c>
      <c r="K37" s="26" t="n">
        <v>707</v>
      </c>
      <c r="L37" s="27" t="n">
        <v>9.46</v>
      </c>
    </row>
    <row r="38" customFormat="false" ht="15" hidden="false" customHeight="false" outlineLevel="0" collapsed="false">
      <c r="A38" s="72"/>
      <c r="B38" s="29"/>
      <c r="C38" s="30"/>
      <c r="D38" s="34" t="s">
        <v>32</v>
      </c>
      <c r="E38" s="62" t="s">
        <v>48</v>
      </c>
      <c r="F38" s="24" t="n">
        <v>30</v>
      </c>
      <c r="G38" s="23" t="n">
        <v>2.43</v>
      </c>
      <c r="H38" s="23" t="n">
        <v>0.3</v>
      </c>
      <c r="I38" s="31" t="n">
        <v>14.64</v>
      </c>
      <c r="J38" s="24" t="n">
        <v>72.6</v>
      </c>
      <c r="K38" s="26" t="n">
        <v>1</v>
      </c>
      <c r="L38" s="27" t="n">
        <v>2.7</v>
      </c>
    </row>
    <row r="39" customFormat="false" ht="15" hidden="false" customHeight="false" outlineLevel="0" collapsed="false">
      <c r="A39" s="72"/>
      <c r="B39" s="29"/>
      <c r="C39" s="30"/>
      <c r="D39" s="34" t="s">
        <v>62</v>
      </c>
      <c r="E39" s="62" t="s">
        <v>63</v>
      </c>
      <c r="F39" s="24" t="n">
        <v>30</v>
      </c>
      <c r="G39" s="23" t="n">
        <v>2.2</v>
      </c>
      <c r="H39" s="24" t="n">
        <v>3</v>
      </c>
      <c r="I39" s="31" t="n">
        <v>22.4</v>
      </c>
      <c r="J39" s="24" t="n">
        <v>122</v>
      </c>
      <c r="K39" s="26" t="n">
        <v>20</v>
      </c>
      <c r="L39" s="27" t="n">
        <v>7.02</v>
      </c>
    </row>
    <row r="40" customFormat="false" ht="15" hidden="false" customHeight="false" outlineLevel="0" collapsed="false">
      <c r="A40" s="72"/>
      <c r="B40" s="29"/>
      <c r="C40" s="30"/>
      <c r="D40" s="34" t="s">
        <v>53</v>
      </c>
      <c r="E40" s="34" t="s">
        <v>64</v>
      </c>
      <c r="F40" s="24" t="n">
        <v>30</v>
      </c>
      <c r="G40" s="23" t="n">
        <v>2.55</v>
      </c>
      <c r="H40" s="23" t="n">
        <v>0.99</v>
      </c>
      <c r="I40" s="31" t="n">
        <v>14.49</v>
      </c>
      <c r="J40" s="24" t="n">
        <v>77.7</v>
      </c>
      <c r="K40" s="26" t="n">
        <v>2</v>
      </c>
      <c r="L40" s="27" t="n">
        <v>2.4</v>
      </c>
    </row>
    <row r="41" customFormat="false" ht="15" hidden="false" customHeight="false" outlineLevel="0" collapsed="false">
      <c r="A41" s="72"/>
      <c r="B41" s="29"/>
      <c r="C41" s="30"/>
      <c r="D41" s="34"/>
      <c r="E41" s="40"/>
      <c r="F41" s="36"/>
      <c r="G41" s="36"/>
      <c r="H41" s="36"/>
      <c r="I41" s="36"/>
      <c r="J41" s="36"/>
      <c r="K41" s="37"/>
      <c r="L41" s="27"/>
    </row>
    <row r="42" customFormat="false" ht="15" hidden="false" customHeight="false" outlineLevel="0" collapsed="false">
      <c r="A42" s="77"/>
      <c r="B42" s="42"/>
      <c r="C42" s="43"/>
      <c r="D42" s="44" t="s">
        <v>37</v>
      </c>
      <c r="E42" s="64"/>
      <c r="F42" s="46" t="n">
        <f aca="false">SUM(F33:F41)</f>
        <v>800</v>
      </c>
      <c r="G42" s="82" t="n">
        <f aca="false">SUM(G33:G41)</f>
        <v>23.28</v>
      </c>
      <c r="H42" s="82" t="n">
        <f aca="false">SUM(H33:H41)</f>
        <v>24.83</v>
      </c>
      <c r="I42" s="82" t="n">
        <f aca="false">SUM(I33:I41)</f>
        <v>130.61</v>
      </c>
      <c r="J42" s="82" t="n">
        <f aca="false">SUM(J33:J41)</f>
        <v>842.21</v>
      </c>
      <c r="K42" s="83"/>
      <c r="L42" s="65" t="n">
        <f aca="false">SUM(L33:L41)</f>
        <v>78.02</v>
      </c>
    </row>
    <row r="43" customFormat="false" ht="15.75" hidden="false" customHeight="true" outlineLevel="0" collapsed="false">
      <c r="A43" s="84" t="n">
        <f aca="false">A25</f>
        <v>1</v>
      </c>
      <c r="B43" s="84" t="n">
        <f aca="false">B25</f>
        <v>2</v>
      </c>
      <c r="C43" s="68" t="s">
        <v>49</v>
      </c>
      <c r="D43" s="68"/>
      <c r="E43" s="69"/>
      <c r="F43" s="70" t="n">
        <f aca="false">F32+F42</f>
        <v>1345</v>
      </c>
      <c r="G43" s="70" t="n">
        <f aca="false">G32+G42</f>
        <v>44.54</v>
      </c>
      <c r="H43" s="70" t="n">
        <f aca="false">H32+H42</f>
        <v>43.19</v>
      </c>
      <c r="I43" s="70" t="n">
        <f aca="false">I32+I42</f>
        <v>216.02</v>
      </c>
      <c r="J43" s="70" t="n">
        <f aca="false">J32+J42</f>
        <v>1432.31</v>
      </c>
      <c r="K43" s="70"/>
      <c r="L43" s="85" t="n">
        <f aca="false">L32+L42</f>
        <v>147.59</v>
      </c>
    </row>
    <row r="44" customFormat="false" ht="15" hidden="false" customHeight="false" outlineLevel="0" collapsed="false">
      <c r="A44" s="86" t="n">
        <v>1</v>
      </c>
      <c r="B44" s="87" t="n">
        <v>3</v>
      </c>
      <c r="C44" s="73" t="s">
        <v>24</v>
      </c>
      <c r="D44" s="21" t="s">
        <v>65</v>
      </c>
      <c r="E44" s="21" t="s">
        <v>66</v>
      </c>
      <c r="F44" s="23" t="n">
        <v>250</v>
      </c>
      <c r="G44" s="23" t="n">
        <v>6.9</v>
      </c>
      <c r="H44" s="23" t="n">
        <v>5.2</v>
      </c>
      <c r="I44" s="31" t="n">
        <v>19.9</v>
      </c>
      <c r="J44" s="23" t="n">
        <v>150</v>
      </c>
      <c r="K44" s="26" t="n">
        <v>78</v>
      </c>
      <c r="L44" s="27" t="n">
        <v>24.37</v>
      </c>
    </row>
    <row r="45" customFormat="false" ht="15" hidden="false" customHeight="false" outlineLevel="0" collapsed="false">
      <c r="A45" s="28"/>
      <c r="B45" s="29"/>
      <c r="C45" s="30"/>
      <c r="D45" s="21" t="s">
        <v>67</v>
      </c>
      <c r="E45" s="21" t="s">
        <v>68</v>
      </c>
      <c r="F45" s="23" t="n">
        <v>100</v>
      </c>
      <c r="G45" s="23" t="n">
        <v>6.9</v>
      </c>
      <c r="H45" s="23" t="n">
        <v>10.4</v>
      </c>
      <c r="I45" s="31" t="n">
        <v>50.4</v>
      </c>
      <c r="J45" s="23" t="n">
        <v>328</v>
      </c>
      <c r="K45" s="26" t="n">
        <v>290</v>
      </c>
      <c r="L45" s="27" t="n">
        <v>24.6</v>
      </c>
    </row>
    <row r="46" customFormat="false" ht="30" hidden="false" customHeight="false" outlineLevel="0" collapsed="false">
      <c r="A46" s="28"/>
      <c r="B46" s="29"/>
      <c r="C46" s="30"/>
      <c r="D46" s="21" t="s">
        <v>51</v>
      </c>
      <c r="E46" s="61" t="s">
        <v>69</v>
      </c>
      <c r="F46" s="24" t="n">
        <v>200</v>
      </c>
      <c r="G46" s="23" t="n">
        <v>0.08</v>
      </c>
      <c r="H46" s="23" t="n">
        <v>0.02</v>
      </c>
      <c r="I46" s="31" t="n">
        <v>10.01</v>
      </c>
      <c r="J46" s="24" t="n">
        <v>40.51</v>
      </c>
      <c r="K46" s="26" t="n">
        <v>271</v>
      </c>
      <c r="L46" s="27" t="n">
        <v>2.3</v>
      </c>
    </row>
    <row r="47" customFormat="false" ht="15" hidden="false" customHeight="false" outlineLevel="0" collapsed="false">
      <c r="A47" s="28"/>
      <c r="B47" s="29"/>
      <c r="C47" s="30"/>
      <c r="D47" s="34" t="s">
        <v>32</v>
      </c>
      <c r="E47" s="62" t="s">
        <v>48</v>
      </c>
      <c r="F47" s="24" t="n">
        <v>30</v>
      </c>
      <c r="G47" s="60" t="n">
        <v>2.43</v>
      </c>
      <c r="H47" s="60" t="n">
        <v>0.3</v>
      </c>
      <c r="I47" s="80" t="n">
        <v>14.64</v>
      </c>
      <c r="J47" s="24" t="n">
        <v>72.6</v>
      </c>
      <c r="K47" s="26" t="n">
        <v>1</v>
      </c>
      <c r="L47" s="27" t="n">
        <v>2.7</v>
      </c>
    </row>
    <row r="48" customFormat="false" ht="15" hidden="false" customHeight="false" outlineLevel="0" collapsed="false">
      <c r="A48" s="28"/>
      <c r="B48" s="29"/>
      <c r="C48" s="30"/>
      <c r="D48" s="34" t="s">
        <v>70</v>
      </c>
      <c r="E48" s="34" t="s">
        <v>36</v>
      </c>
      <c r="F48" s="24" t="n">
        <v>20</v>
      </c>
      <c r="G48" s="23" t="n">
        <v>1.7</v>
      </c>
      <c r="H48" s="23" t="n">
        <v>0.66</v>
      </c>
      <c r="I48" s="31" t="n">
        <v>9.66</v>
      </c>
      <c r="J48" s="24" t="n">
        <v>51.8</v>
      </c>
      <c r="K48" s="26" t="n">
        <v>2</v>
      </c>
      <c r="L48" s="27" t="n">
        <v>1.7</v>
      </c>
    </row>
    <row r="49" customFormat="false" ht="15" hidden="false" customHeight="false" outlineLevel="0" collapsed="false">
      <c r="A49" s="28"/>
      <c r="B49" s="29"/>
      <c r="C49" s="30"/>
      <c r="D49" s="62" t="s">
        <v>56</v>
      </c>
      <c r="E49" s="62" t="s">
        <v>57</v>
      </c>
      <c r="F49" s="24" t="n">
        <v>100</v>
      </c>
      <c r="G49" s="23" t="n">
        <v>0.4</v>
      </c>
      <c r="H49" s="23" t="n">
        <v>0.4</v>
      </c>
      <c r="I49" s="31" t="n">
        <v>9.8</v>
      </c>
      <c r="J49" s="24" t="n">
        <v>47</v>
      </c>
      <c r="K49" s="26" t="n">
        <v>588</v>
      </c>
      <c r="L49" s="27" t="n">
        <v>13.9</v>
      </c>
    </row>
    <row r="50" customFormat="false" ht="15" hidden="false" customHeight="false" outlineLevel="0" collapsed="false">
      <c r="A50" s="41"/>
      <c r="B50" s="42"/>
      <c r="C50" s="43"/>
      <c r="D50" s="44" t="s">
        <v>37</v>
      </c>
      <c r="E50" s="45"/>
      <c r="F50" s="46" t="n">
        <f aca="false">SUM(F44:F49)</f>
        <v>700</v>
      </c>
      <c r="G50" s="46" t="n">
        <v>18</v>
      </c>
      <c r="H50" s="46" t="n">
        <f aca="false">SUM(H44:H49)</f>
        <v>16.98</v>
      </c>
      <c r="I50" s="46" t="n">
        <v>97</v>
      </c>
      <c r="J50" s="46" t="n">
        <f aca="false">SUM(J44:J49)</f>
        <v>689.91</v>
      </c>
      <c r="K50" s="47"/>
      <c r="L50" s="65" t="n">
        <f aca="false">SUM(L44:L49)</f>
        <v>69.57</v>
      </c>
    </row>
    <row r="51" customFormat="false" ht="15" hidden="false" customHeight="false" outlineLevel="0" collapsed="false">
      <c r="A51" s="49" t="n">
        <f aca="false">A44</f>
        <v>1</v>
      </c>
      <c r="B51" s="50" t="n">
        <f aca="false">B44</f>
        <v>3</v>
      </c>
      <c r="C51" s="51" t="s">
        <v>38</v>
      </c>
      <c r="D51" s="52" t="s">
        <v>25</v>
      </c>
      <c r="E51" s="53" t="s">
        <v>71</v>
      </c>
      <c r="F51" s="54" t="n">
        <v>60</v>
      </c>
      <c r="G51" s="55" t="n">
        <v>0.82</v>
      </c>
      <c r="H51" s="55" t="n">
        <v>3.71</v>
      </c>
      <c r="I51" s="79" t="n">
        <v>5.06</v>
      </c>
      <c r="J51" s="55" t="n">
        <v>56.8</v>
      </c>
      <c r="K51" s="57" t="n">
        <v>45</v>
      </c>
      <c r="L51" s="58" t="n">
        <v>6.02</v>
      </c>
    </row>
    <row r="52" customFormat="false" ht="15" hidden="false" customHeight="false" outlineLevel="0" collapsed="false">
      <c r="A52" s="28"/>
      <c r="B52" s="29"/>
      <c r="C52" s="30"/>
      <c r="D52" s="21" t="s">
        <v>40</v>
      </c>
      <c r="E52" s="32" t="s">
        <v>72</v>
      </c>
      <c r="F52" s="23" t="n">
        <v>250</v>
      </c>
      <c r="G52" s="60" t="n">
        <v>2.2</v>
      </c>
      <c r="H52" s="60" t="n">
        <v>6.2</v>
      </c>
      <c r="I52" s="31" t="n">
        <v>14.6</v>
      </c>
      <c r="J52" s="23" t="n">
        <v>123.7</v>
      </c>
      <c r="K52" s="26" t="n">
        <v>98</v>
      </c>
      <c r="L52" s="59" t="n">
        <v>9.2</v>
      </c>
    </row>
    <row r="53" customFormat="false" ht="15" hidden="false" customHeight="false" outlineLevel="0" collapsed="false">
      <c r="A53" s="28"/>
      <c r="B53" s="29"/>
      <c r="C53" s="30"/>
      <c r="D53" s="21" t="s">
        <v>42</v>
      </c>
      <c r="E53" s="32" t="s">
        <v>73</v>
      </c>
      <c r="F53" s="23" t="n">
        <v>110</v>
      </c>
      <c r="G53" s="23" t="n">
        <v>10.5</v>
      </c>
      <c r="H53" s="23" t="n">
        <v>10.5</v>
      </c>
      <c r="I53" s="31" t="n">
        <v>9.7</v>
      </c>
      <c r="J53" s="23" t="n">
        <v>191</v>
      </c>
      <c r="K53" s="26" t="n">
        <v>2</v>
      </c>
      <c r="L53" s="59" t="n">
        <v>39.77</v>
      </c>
    </row>
    <row r="54" customFormat="false" ht="15" hidden="false" customHeight="false" outlineLevel="0" collapsed="false">
      <c r="A54" s="28"/>
      <c r="B54" s="29"/>
      <c r="C54" s="30"/>
      <c r="D54" s="21" t="s">
        <v>44</v>
      </c>
      <c r="E54" s="32" t="s">
        <v>74</v>
      </c>
      <c r="F54" s="23" t="n">
        <v>150</v>
      </c>
      <c r="G54" s="23" t="n">
        <v>15.7</v>
      </c>
      <c r="H54" s="23" t="n">
        <v>4.71</v>
      </c>
      <c r="I54" s="31" t="n">
        <v>32.7</v>
      </c>
      <c r="J54" s="23" t="n">
        <v>237</v>
      </c>
      <c r="K54" s="26" t="n">
        <v>163</v>
      </c>
      <c r="L54" s="59" t="n">
        <v>8.51</v>
      </c>
    </row>
    <row r="55" customFormat="false" ht="15" hidden="false" customHeight="false" outlineLevel="0" collapsed="false">
      <c r="A55" s="28"/>
      <c r="B55" s="29"/>
      <c r="C55" s="30"/>
      <c r="D55" s="34" t="s">
        <v>45</v>
      </c>
      <c r="E55" s="88" t="s">
        <v>75</v>
      </c>
      <c r="F55" s="24" t="n">
        <v>200</v>
      </c>
      <c r="G55" s="23" t="n">
        <v>0.16</v>
      </c>
      <c r="H55" s="23" t="n">
        <v>0</v>
      </c>
      <c r="I55" s="31" t="n">
        <v>14.99</v>
      </c>
      <c r="J55" s="23" t="n">
        <v>60.64</v>
      </c>
      <c r="K55" s="26" t="n">
        <v>282</v>
      </c>
      <c r="L55" s="27" t="n">
        <v>9.42</v>
      </c>
    </row>
    <row r="56" customFormat="false" ht="15" hidden="false" customHeight="false" outlineLevel="0" collapsed="false">
      <c r="A56" s="28"/>
      <c r="B56" s="29"/>
      <c r="C56" s="30"/>
      <c r="D56" s="34" t="s">
        <v>32</v>
      </c>
      <c r="E56" s="62" t="s">
        <v>48</v>
      </c>
      <c r="F56" s="24" t="n">
        <v>30</v>
      </c>
      <c r="G56" s="23" t="n">
        <v>2.43</v>
      </c>
      <c r="H56" s="23" t="n">
        <v>0.3</v>
      </c>
      <c r="I56" s="31" t="n">
        <v>14.64</v>
      </c>
      <c r="J56" s="23" t="n">
        <v>72.6</v>
      </c>
      <c r="K56" s="26" t="n">
        <v>1</v>
      </c>
      <c r="L56" s="27" t="n">
        <v>2.7</v>
      </c>
    </row>
    <row r="57" customFormat="false" ht="15" hidden="false" customHeight="false" outlineLevel="0" collapsed="false">
      <c r="A57" s="28"/>
      <c r="B57" s="29"/>
      <c r="C57" s="30"/>
      <c r="D57" s="34" t="s">
        <v>70</v>
      </c>
      <c r="E57" s="34" t="s">
        <v>36</v>
      </c>
      <c r="F57" s="24" t="n">
        <v>30</v>
      </c>
      <c r="G57" s="23" t="n">
        <v>2.55</v>
      </c>
      <c r="H57" s="23" t="n">
        <v>0.99</v>
      </c>
      <c r="I57" s="31" t="n">
        <v>14.49</v>
      </c>
      <c r="J57" s="23" t="n">
        <v>77.7</v>
      </c>
      <c r="K57" s="26" t="n">
        <v>2</v>
      </c>
      <c r="L57" s="27" t="n">
        <v>2.4</v>
      </c>
    </row>
    <row r="58" customFormat="false" ht="15" hidden="false" customHeight="false" outlineLevel="0" collapsed="false">
      <c r="A58" s="28"/>
      <c r="B58" s="29"/>
      <c r="C58" s="30"/>
      <c r="D58" s="39"/>
      <c r="E58" s="40"/>
      <c r="F58" s="36"/>
      <c r="G58" s="36"/>
      <c r="H58" s="36"/>
      <c r="I58" s="36"/>
      <c r="J58" s="36"/>
      <c r="K58" s="37"/>
      <c r="L58" s="36"/>
    </row>
    <row r="59" customFormat="false" ht="15" hidden="false" customHeight="false" outlineLevel="0" collapsed="false">
      <c r="A59" s="28"/>
      <c r="B59" s="29"/>
      <c r="C59" s="30"/>
      <c r="D59" s="39"/>
      <c r="E59" s="40"/>
      <c r="F59" s="36"/>
      <c r="G59" s="36"/>
      <c r="H59" s="36"/>
      <c r="I59" s="36"/>
      <c r="J59" s="36"/>
      <c r="K59" s="37"/>
      <c r="L59" s="36"/>
    </row>
    <row r="60" customFormat="false" ht="15" hidden="false" customHeight="false" outlineLevel="0" collapsed="false">
      <c r="A60" s="41"/>
      <c r="B60" s="42"/>
      <c r="C60" s="43"/>
      <c r="D60" s="44" t="s">
        <v>37</v>
      </c>
      <c r="E60" s="64"/>
      <c r="F60" s="46" t="n">
        <f aca="false">SUM(F51:F59)</f>
        <v>830</v>
      </c>
      <c r="G60" s="46" t="n">
        <f aca="false">SUM(G51:G59)</f>
        <v>34.36</v>
      </c>
      <c r="H60" s="46" t="n">
        <f aca="false">SUM(H51:H59)</f>
        <v>26.41</v>
      </c>
      <c r="I60" s="46" t="n">
        <f aca="false">SUM(I51:I59)</f>
        <v>106.18</v>
      </c>
      <c r="J60" s="46" t="n">
        <f aca="false">SUM(J51:J59)</f>
        <v>819.44</v>
      </c>
      <c r="K60" s="47"/>
      <c r="L60" s="65" t="n">
        <f aca="false">SUM(L51:L59)</f>
        <v>78.02</v>
      </c>
    </row>
    <row r="61" customFormat="false" ht="15.75" hidden="false" customHeight="true" outlineLevel="0" collapsed="false">
      <c r="A61" s="66" t="n">
        <f aca="false">A44</f>
        <v>1</v>
      </c>
      <c r="B61" s="67" t="n">
        <f aca="false">B44</f>
        <v>3</v>
      </c>
      <c r="C61" s="68" t="s">
        <v>49</v>
      </c>
      <c r="D61" s="68"/>
      <c r="E61" s="69"/>
      <c r="F61" s="70" t="n">
        <f aca="false">F50+F60</f>
        <v>1530</v>
      </c>
      <c r="G61" s="70" t="n">
        <f aca="false">G50+G60</f>
        <v>52.36</v>
      </c>
      <c r="H61" s="70" t="n">
        <f aca="false">H50+H60</f>
        <v>43.39</v>
      </c>
      <c r="I61" s="70" t="n">
        <f aca="false">I50+I60</f>
        <v>203.18</v>
      </c>
      <c r="J61" s="70" t="n">
        <f aca="false">J50+J60</f>
        <v>1509.35</v>
      </c>
      <c r="K61" s="71"/>
      <c r="L61" s="85" t="n">
        <f aca="false">L50+L60</f>
        <v>147.59</v>
      </c>
    </row>
    <row r="62" customFormat="false" ht="15.75" hidden="false" customHeight="true" outlineLevel="0" collapsed="false">
      <c r="A62" s="86" t="n">
        <v>1</v>
      </c>
      <c r="B62" s="89" t="n">
        <v>4</v>
      </c>
      <c r="C62" s="90" t="s">
        <v>24</v>
      </c>
      <c r="D62" s="91" t="s">
        <v>25</v>
      </c>
      <c r="E62" s="92" t="s">
        <v>76</v>
      </c>
      <c r="F62" s="93" t="n">
        <v>60</v>
      </c>
      <c r="G62" s="93" t="n">
        <v>0.79</v>
      </c>
      <c r="H62" s="93" t="n">
        <v>1.4</v>
      </c>
      <c r="I62" s="94" t="n">
        <v>4.1</v>
      </c>
      <c r="J62" s="93" t="n">
        <v>32.9</v>
      </c>
      <c r="K62" s="95" t="n">
        <v>43</v>
      </c>
      <c r="L62" s="96" t="n">
        <v>7.1</v>
      </c>
    </row>
    <row r="63" customFormat="false" ht="30" hidden="false" customHeight="false" outlineLevel="0" collapsed="false">
      <c r="A63" s="86"/>
      <c r="B63" s="89"/>
      <c r="C63" s="90"/>
      <c r="D63" s="21" t="s">
        <v>77</v>
      </c>
      <c r="E63" s="21" t="s">
        <v>78</v>
      </c>
      <c r="F63" s="23" t="n">
        <v>280</v>
      </c>
      <c r="G63" s="23" t="n">
        <v>20.37</v>
      </c>
      <c r="H63" s="23" t="n">
        <v>16.7</v>
      </c>
      <c r="I63" s="31" t="n">
        <v>54.3</v>
      </c>
      <c r="J63" s="24" t="n">
        <v>234.2</v>
      </c>
      <c r="K63" s="26" t="s">
        <v>79</v>
      </c>
      <c r="L63" s="27" t="n">
        <v>45.87</v>
      </c>
    </row>
    <row r="64" customFormat="false" ht="30" hidden="false" customHeight="false" outlineLevel="0" collapsed="false">
      <c r="A64" s="28"/>
      <c r="B64" s="29"/>
      <c r="C64" s="30"/>
      <c r="D64" s="21" t="s">
        <v>51</v>
      </c>
      <c r="E64" s="21" t="s">
        <v>80</v>
      </c>
      <c r="F64" s="24" t="n">
        <v>200</v>
      </c>
      <c r="G64" s="23" t="n">
        <v>0.1</v>
      </c>
      <c r="H64" s="23" t="n">
        <v>0</v>
      </c>
      <c r="I64" s="31" t="n">
        <v>20.4</v>
      </c>
      <c r="J64" s="24" t="n">
        <v>79</v>
      </c>
      <c r="K64" s="26" t="n">
        <v>313</v>
      </c>
      <c r="L64" s="27" t="n">
        <v>5.7</v>
      </c>
    </row>
    <row r="65" customFormat="false" ht="15" hidden="false" customHeight="false" outlineLevel="0" collapsed="false">
      <c r="A65" s="28"/>
      <c r="B65" s="29"/>
      <c r="C65" s="30"/>
      <c r="D65" s="21" t="s">
        <v>47</v>
      </c>
      <c r="E65" s="21" t="s">
        <v>81</v>
      </c>
      <c r="F65" s="24" t="n">
        <v>40</v>
      </c>
      <c r="G65" s="23" t="n">
        <v>5</v>
      </c>
      <c r="H65" s="23" t="n">
        <v>3</v>
      </c>
      <c r="I65" s="31" t="n">
        <v>17</v>
      </c>
      <c r="J65" s="24" t="n">
        <v>109</v>
      </c>
      <c r="K65" s="26" t="s">
        <v>55</v>
      </c>
      <c r="L65" s="27" t="n">
        <v>9.2</v>
      </c>
    </row>
    <row r="66" customFormat="false" ht="15" hidden="false" customHeight="false" outlineLevel="0" collapsed="false">
      <c r="A66" s="28"/>
      <c r="B66" s="29"/>
      <c r="C66" s="30"/>
      <c r="D66" s="34" t="s">
        <v>35</v>
      </c>
      <c r="E66" s="97" t="s">
        <v>36</v>
      </c>
      <c r="F66" s="98" t="n">
        <v>20</v>
      </c>
      <c r="G66" s="99" t="n">
        <v>1.7</v>
      </c>
      <c r="H66" s="98" t="n">
        <v>0.66</v>
      </c>
      <c r="I66" s="100" t="n">
        <v>9.66</v>
      </c>
      <c r="J66" s="98" t="n">
        <v>51.8</v>
      </c>
      <c r="K66" s="101" t="n">
        <v>2</v>
      </c>
      <c r="L66" s="102" t="n">
        <v>1.7</v>
      </c>
    </row>
    <row r="67" customFormat="false" ht="15" hidden="false" customHeight="false" outlineLevel="0" collapsed="false">
      <c r="A67" s="28"/>
      <c r="B67" s="29"/>
      <c r="C67" s="30"/>
      <c r="D67" s="21"/>
      <c r="E67" s="21"/>
      <c r="F67" s="23"/>
      <c r="G67" s="23"/>
      <c r="H67" s="23"/>
      <c r="I67" s="31"/>
      <c r="J67" s="24"/>
      <c r="K67" s="26"/>
      <c r="L67" s="27"/>
    </row>
    <row r="68" customFormat="false" ht="15.75" hidden="false" customHeight="false" outlineLevel="0" collapsed="false">
      <c r="A68" s="28"/>
      <c r="B68" s="29"/>
      <c r="C68" s="30"/>
      <c r="D68" s="75"/>
      <c r="E68" s="21"/>
      <c r="F68" s="60"/>
      <c r="G68" s="36"/>
      <c r="H68" s="36"/>
      <c r="I68" s="36"/>
      <c r="J68" s="36"/>
      <c r="K68" s="37"/>
      <c r="L68" s="36"/>
    </row>
    <row r="69" customFormat="false" ht="15" hidden="false" customHeight="false" outlineLevel="0" collapsed="false">
      <c r="A69" s="28"/>
      <c r="B69" s="29"/>
      <c r="C69" s="30"/>
      <c r="D69" s="62"/>
      <c r="E69" s="35"/>
      <c r="F69" s="36"/>
      <c r="G69" s="36"/>
      <c r="H69" s="36"/>
      <c r="I69" s="36"/>
      <c r="J69" s="36"/>
      <c r="K69" s="37"/>
      <c r="L69" s="36"/>
    </row>
    <row r="70" customFormat="false" ht="15" hidden="false" customHeight="false" outlineLevel="0" collapsed="false">
      <c r="A70" s="41"/>
      <c r="B70" s="42"/>
      <c r="C70" s="43"/>
      <c r="D70" s="44" t="s">
        <v>37</v>
      </c>
      <c r="E70" s="45"/>
      <c r="F70" s="46" t="n">
        <f aca="false">SUM(F62:F69)</f>
        <v>600</v>
      </c>
      <c r="G70" s="46" t="n">
        <f aca="false">SUM(G62:G69)</f>
        <v>27.96</v>
      </c>
      <c r="H70" s="46" t="n">
        <f aca="false">SUM(H62:H69)</f>
        <v>21.76</v>
      </c>
      <c r="I70" s="46" t="n">
        <f aca="false">SUM(I62:I69)</f>
        <v>105.46</v>
      </c>
      <c r="J70" s="46" t="n">
        <f aca="false">SUM(J62:J69)</f>
        <v>506.9</v>
      </c>
      <c r="K70" s="47"/>
      <c r="L70" s="65" t="n">
        <f aca="false">SUM(L62:L69)</f>
        <v>69.57</v>
      </c>
    </row>
    <row r="71" customFormat="false" ht="15" hidden="false" customHeight="false" outlineLevel="0" collapsed="false">
      <c r="A71" s="49" t="n">
        <f aca="false">A62</f>
        <v>1</v>
      </c>
      <c r="B71" s="50" t="n">
        <f aca="false">B62</f>
        <v>4</v>
      </c>
      <c r="C71" s="51" t="s">
        <v>38</v>
      </c>
      <c r="D71" s="52" t="s">
        <v>25</v>
      </c>
      <c r="E71" s="53" t="s">
        <v>82</v>
      </c>
      <c r="F71" s="54" t="n">
        <v>60</v>
      </c>
      <c r="G71" s="55" t="n">
        <v>1.41</v>
      </c>
      <c r="H71" s="55" t="n">
        <v>4.19</v>
      </c>
      <c r="I71" s="79" t="n">
        <v>6.78</v>
      </c>
      <c r="J71" s="55" t="n">
        <v>65.3</v>
      </c>
      <c r="K71" s="57" t="n">
        <v>10</v>
      </c>
      <c r="L71" s="58" t="n">
        <v>6.5</v>
      </c>
    </row>
    <row r="72" customFormat="false" ht="15" hidden="false" customHeight="false" outlineLevel="0" collapsed="false">
      <c r="A72" s="28"/>
      <c r="B72" s="29"/>
      <c r="C72" s="30"/>
      <c r="D72" s="21" t="s">
        <v>40</v>
      </c>
      <c r="E72" s="32" t="s">
        <v>83</v>
      </c>
      <c r="F72" s="23" t="n">
        <v>250</v>
      </c>
      <c r="G72" s="23" t="n">
        <v>5.5</v>
      </c>
      <c r="H72" s="24" t="n">
        <v>4.5</v>
      </c>
      <c r="I72" s="25" t="n">
        <v>20.2</v>
      </c>
      <c r="J72" s="23" t="n">
        <v>149</v>
      </c>
      <c r="K72" s="26" t="n">
        <v>61</v>
      </c>
      <c r="L72" s="59" t="n">
        <v>8.2</v>
      </c>
    </row>
    <row r="73" customFormat="false" ht="15" hidden="false" customHeight="false" outlineLevel="0" collapsed="false">
      <c r="A73" s="28"/>
      <c r="B73" s="29"/>
      <c r="C73" s="30"/>
      <c r="D73" s="21" t="s">
        <v>42</v>
      </c>
      <c r="E73" s="32" t="s">
        <v>84</v>
      </c>
      <c r="F73" s="23" t="n">
        <v>200</v>
      </c>
      <c r="G73" s="23" t="n">
        <v>11.43</v>
      </c>
      <c r="H73" s="23" t="n">
        <v>14.4</v>
      </c>
      <c r="I73" s="31" t="n">
        <v>23.66</v>
      </c>
      <c r="J73" s="24" t="n">
        <v>269.9</v>
      </c>
      <c r="K73" s="26" t="n">
        <v>32</v>
      </c>
      <c r="L73" s="27" t="n">
        <v>34.9</v>
      </c>
    </row>
    <row r="74" customFormat="false" ht="15" hidden="false" customHeight="false" outlineLevel="0" collapsed="false">
      <c r="A74" s="28"/>
      <c r="B74" s="29"/>
      <c r="C74" s="30"/>
      <c r="D74" s="34" t="s">
        <v>44</v>
      </c>
      <c r="E74" s="32"/>
      <c r="F74" s="60"/>
      <c r="G74" s="60"/>
      <c r="H74" s="60"/>
      <c r="I74" s="80"/>
      <c r="J74" s="60"/>
      <c r="K74" s="26"/>
      <c r="L74" s="81"/>
    </row>
    <row r="75" customFormat="false" ht="15" hidden="false" customHeight="false" outlineLevel="0" collapsed="false">
      <c r="A75" s="28"/>
      <c r="B75" s="29"/>
      <c r="C75" s="30"/>
      <c r="D75" s="21" t="s">
        <v>45</v>
      </c>
      <c r="E75" s="61" t="s">
        <v>85</v>
      </c>
      <c r="F75" s="24" t="n">
        <v>200</v>
      </c>
      <c r="G75" s="23" t="n">
        <v>0</v>
      </c>
      <c r="H75" s="23" t="n">
        <v>0</v>
      </c>
      <c r="I75" s="31" t="n">
        <v>15.8</v>
      </c>
      <c r="J75" s="23" t="n">
        <v>60</v>
      </c>
      <c r="K75" s="26" t="n">
        <v>287</v>
      </c>
      <c r="L75" s="27" t="n">
        <v>9.42</v>
      </c>
    </row>
    <row r="76" customFormat="false" ht="15" hidden="false" customHeight="false" outlineLevel="0" collapsed="false">
      <c r="A76" s="28"/>
      <c r="B76" s="29"/>
      <c r="C76" s="30"/>
      <c r="D76" s="34" t="s">
        <v>47</v>
      </c>
      <c r="E76" s="62" t="s">
        <v>48</v>
      </c>
      <c r="F76" s="24" t="n">
        <v>30</v>
      </c>
      <c r="G76" s="23" t="n">
        <v>2.43</v>
      </c>
      <c r="H76" s="23" t="n">
        <v>0.3</v>
      </c>
      <c r="I76" s="31" t="n">
        <v>14.64</v>
      </c>
      <c r="J76" s="23" t="n">
        <v>72.6</v>
      </c>
      <c r="K76" s="26" t="n">
        <v>1</v>
      </c>
      <c r="L76" s="27" t="n">
        <v>2.7</v>
      </c>
    </row>
    <row r="77" customFormat="false" ht="15" hidden="false" customHeight="false" outlineLevel="0" collapsed="false">
      <c r="A77" s="28"/>
      <c r="B77" s="29"/>
      <c r="C77" s="30"/>
      <c r="D77" s="97" t="s">
        <v>70</v>
      </c>
      <c r="E77" s="97" t="s">
        <v>36</v>
      </c>
      <c r="F77" s="98" t="n">
        <v>30</v>
      </c>
      <c r="G77" s="99" t="n">
        <v>2.55</v>
      </c>
      <c r="H77" s="99" t="n">
        <v>0.99</v>
      </c>
      <c r="I77" s="103" t="n">
        <v>14.49</v>
      </c>
      <c r="J77" s="99" t="n">
        <v>77.7</v>
      </c>
      <c r="K77" s="101" t="n">
        <v>2</v>
      </c>
      <c r="L77" s="102" t="n">
        <v>2.4</v>
      </c>
    </row>
    <row r="78" customFormat="false" ht="15" hidden="false" customHeight="false" outlineLevel="0" collapsed="false">
      <c r="A78" s="28"/>
      <c r="B78" s="29"/>
      <c r="C78" s="30"/>
      <c r="D78" s="39" t="s">
        <v>56</v>
      </c>
      <c r="E78" s="97" t="s">
        <v>57</v>
      </c>
      <c r="F78" s="98" t="n">
        <v>100</v>
      </c>
      <c r="G78" s="99" t="n">
        <v>0.4</v>
      </c>
      <c r="H78" s="99" t="n">
        <v>0.4</v>
      </c>
      <c r="I78" s="99" t="n">
        <v>9.8</v>
      </c>
      <c r="J78" s="98" t="n">
        <v>47</v>
      </c>
      <c r="K78" s="101" t="n">
        <v>588</v>
      </c>
      <c r="L78" s="102" t="n">
        <v>13.9</v>
      </c>
    </row>
    <row r="79" customFormat="false" ht="15" hidden="false" customHeight="false" outlineLevel="0" collapsed="false">
      <c r="A79" s="28"/>
      <c r="B79" s="29"/>
      <c r="C79" s="30"/>
      <c r="D79" s="39"/>
      <c r="E79" s="40"/>
      <c r="F79" s="76"/>
      <c r="G79" s="36"/>
      <c r="H79" s="36"/>
      <c r="I79" s="36"/>
      <c r="J79" s="36"/>
      <c r="K79" s="37"/>
      <c r="L79" s="36"/>
    </row>
    <row r="80" customFormat="false" ht="15" hidden="false" customHeight="false" outlineLevel="0" collapsed="false">
      <c r="A80" s="41"/>
      <c r="B80" s="42"/>
      <c r="C80" s="43"/>
      <c r="D80" s="44" t="s">
        <v>37</v>
      </c>
      <c r="E80" s="64"/>
      <c r="F80" s="46" t="n">
        <f aca="false">SUM(F71:F79)</f>
        <v>870</v>
      </c>
      <c r="G80" s="46" t="n">
        <f aca="false">SUM(G71:G79)</f>
        <v>23.72</v>
      </c>
      <c r="H80" s="46" t="n">
        <f aca="false">SUM(H71:H79)</f>
        <v>24.78</v>
      </c>
      <c r="I80" s="46" t="n">
        <f aca="false">SUM(I71:I79)</f>
        <v>105.37</v>
      </c>
      <c r="J80" s="46" t="n">
        <f aca="false">SUM(J71:J79)</f>
        <v>741.5</v>
      </c>
      <c r="K80" s="47"/>
      <c r="L80" s="65" t="n">
        <f aca="false">SUM(L71:L79)</f>
        <v>78.02</v>
      </c>
    </row>
    <row r="81" customFormat="false" ht="15.75" hidden="false" customHeight="true" outlineLevel="0" collapsed="false">
      <c r="A81" s="66" t="n">
        <f aca="false">A62</f>
        <v>1</v>
      </c>
      <c r="B81" s="67" t="n">
        <f aca="false">B62</f>
        <v>4</v>
      </c>
      <c r="C81" s="68" t="s">
        <v>49</v>
      </c>
      <c r="D81" s="68"/>
      <c r="E81" s="69"/>
      <c r="F81" s="70" t="n">
        <f aca="false">F70+F80</f>
        <v>1470</v>
      </c>
      <c r="G81" s="70" t="n">
        <f aca="false">G70+G80</f>
        <v>51.68</v>
      </c>
      <c r="H81" s="70" t="n">
        <f aca="false">H70+H80</f>
        <v>46.54</v>
      </c>
      <c r="I81" s="70" t="n">
        <f aca="false">I70+I80</f>
        <v>210.83</v>
      </c>
      <c r="J81" s="70" t="n">
        <f aca="false">J70+J80</f>
        <v>1248.4</v>
      </c>
      <c r="K81" s="71"/>
      <c r="L81" s="85" t="n">
        <f aca="false">L70+L80</f>
        <v>147.59</v>
      </c>
    </row>
    <row r="82" customFormat="false" ht="30" hidden="false" customHeight="false" outlineLevel="0" collapsed="false">
      <c r="A82" s="86" t="n">
        <v>1</v>
      </c>
      <c r="B82" s="87" t="n">
        <v>5</v>
      </c>
      <c r="C82" s="73" t="s">
        <v>24</v>
      </c>
      <c r="D82" s="21" t="s">
        <v>86</v>
      </c>
      <c r="E82" s="21" t="s">
        <v>87</v>
      </c>
      <c r="F82" s="23" t="n">
        <v>270</v>
      </c>
      <c r="G82" s="60" t="n">
        <v>11.65</v>
      </c>
      <c r="H82" s="60" t="n">
        <v>18.48</v>
      </c>
      <c r="I82" s="80" t="n">
        <v>28.34</v>
      </c>
      <c r="J82" s="24" t="n">
        <v>325</v>
      </c>
      <c r="K82" s="26" t="s">
        <v>88</v>
      </c>
      <c r="L82" s="27" t="n">
        <v>52.05</v>
      </c>
    </row>
    <row r="83" customFormat="false" ht="15" hidden="false" customHeight="false" outlineLevel="0" collapsed="false">
      <c r="A83" s="28"/>
      <c r="B83" s="29"/>
      <c r="C83" s="30"/>
      <c r="D83" s="21" t="s">
        <v>89</v>
      </c>
      <c r="E83" s="21" t="s">
        <v>90</v>
      </c>
      <c r="F83" s="24" t="n">
        <v>200</v>
      </c>
      <c r="G83" s="23" t="n">
        <v>0</v>
      </c>
      <c r="H83" s="23" t="n">
        <v>0</v>
      </c>
      <c r="I83" s="25" t="n">
        <v>15.8</v>
      </c>
      <c r="J83" s="24" t="n">
        <v>60</v>
      </c>
      <c r="K83" s="26" t="n">
        <v>287</v>
      </c>
      <c r="L83" s="27" t="n">
        <v>9.42</v>
      </c>
    </row>
    <row r="84" customFormat="false" ht="15" hidden="false" customHeight="false" outlineLevel="0" collapsed="false">
      <c r="A84" s="28"/>
      <c r="B84" s="29"/>
      <c r="C84" s="30"/>
      <c r="D84" s="34" t="s">
        <v>70</v>
      </c>
      <c r="E84" s="34" t="s">
        <v>64</v>
      </c>
      <c r="F84" s="24" t="n">
        <v>20</v>
      </c>
      <c r="G84" s="23" t="n">
        <v>1.7</v>
      </c>
      <c r="H84" s="23" t="n">
        <v>0.66</v>
      </c>
      <c r="I84" s="25" t="n">
        <v>9.66</v>
      </c>
      <c r="J84" s="24" t="n">
        <v>51.8</v>
      </c>
      <c r="K84" s="26" t="n">
        <v>2</v>
      </c>
      <c r="L84" s="27" t="n">
        <v>1.7</v>
      </c>
    </row>
    <row r="85" customFormat="false" ht="15" hidden="false" customHeight="false" outlineLevel="0" collapsed="false">
      <c r="A85" s="28"/>
      <c r="B85" s="29"/>
      <c r="C85" s="30"/>
      <c r="D85" s="62" t="s">
        <v>32</v>
      </c>
      <c r="E85" s="62" t="s">
        <v>48</v>
      </c>
      <c r="F85" s="24" t="n">
        <v>30</v>
      </c>
      <c r="G85" s="23" t="n">
        <v>2.43</v>
      </c>
      <c r="H85" s="23" t="n">
        <v>0.3</v>
      </c>
      <c r="I85" s="25" t="n">
        <v>14.64</v>
      </c>
      <c r="J85" s="24" t="n">
        <v>72.6</v>
      </c>
      <c r="K85" s="26" t="n">
        <v>1</v>
      </c>
      <c r="L85" s="27" t="n">
        <v>2.7</v>
      </c>
    </row>
    <row r="86" customFormat="false" ht="15" hidden="false" customHeight="false" outlineLevel="0" collapsed="false">
      <c r="A86" s="28"/>
      <c r="B86" s="29"/>
      <c r="C86" s="30"/>
      <c r="D86" s="104" t="s">
        <v>62</v>
      </c>
      <c r="E86" s="104" t="s">
        <v>91</v>
      </c>
      <c r="F86" s="54" t="n">
        <v>25</v>
      </c>
      <c r="G86" s="55" t="n">
        <v>1.48</v>
      </c>
      <c r="H86" s="55" t="n">
        <v>1.63</v>
      </c>
      <c r="I86" s="79" t="n">
        <v>17.63</v>
      </c>
      <c r="J86" s="54" t="n">
        <v>88.25</v>
      </c>
      <c r="K86" s="105" t="n">
        <v>821</v>
      </c>
      <c r="L86" s="58" t="n">
        <v>3.7</v>
      </c>
    </row>
    <row r="87" customFormat="false" ht="15" hidden="false" customHeight="false" outlineLevel="0" collapsed="false">
      <c r="A87" s="28"/>
      <c r="B87" s="29"/>
      <c r="C87" s="30"/>
      <c r="D87" s="75"/>
      <c r="E87" s="3"/>
      <c r="F87" s="36"/>
      <c r="G87" s="36"/>
      <c r="H87" s="36"/>
      <c r="I87" s="36"/>
      <c r="J87" s="36"/>
      <c r="K87" s="37"/>
      <c r="L87" s="36"/>
    </row>
    <row r="88" customFormat="false" ht="15" hidden="false" customHeight="false" outlineLevel="0" collapsed="false">
      <c r="A88" s="28"/>
      <c r="B88" s="29"/>
      <c r="C88" s="30"/>
      <c r="D88" s="39"/>
      <c r="E88" s="40"/>
      <c r="F88" s="36"/>
      <c r="G88" s="36"/>
      <c r="H88" s="36"/>
      <c r="I88" s="36"/>
      <c r="J88" s="36"/>
      <c r="K88" s="37"/>
      <c r="L88" s="36"/>
    </row>
    <row r="89" customFormat="false" ht="15" hidden="false" customHeight="false" outlineLevel="0" collapsed="false">
      <c r="A89" s="41"/>
      <c r="B89" s="42"/>
      <c r="C89" s="43"/>
      <c r="D89" s="44" t="s">
        <v>37</v>
      </c>
      <c r="E89" s="45"/>
      <c r="F89" s="46" t="n">
        <f aca="false">SUM(F82:F88)</f>
        <v>545</v>
      </c>
      <c r="G89" s="46" t="n">
        <f aca="false">SUM(G82:G88)</f>
        <v>17.26</v>
      </c>
      <c r="H89" s="46" t="n">
        <f aca="false">SUM(H82:H88)</f>
        <v>21.07</v>
      </c>
      <c r="I89" s="46" t="n">
        <f aca="false">SUM(I82:I88)</f>
        <v>86.07</v>
      </c>
      <c r="J89" s="46" t="n">
        <f aca="false">SUM(J82:J88)</f>
        <v>597.65</v>
      </c>
      <c r="K89" s="47"/>
      <c r="L89" s="65" t="n">
        <f aca="false">SUM(L82:L88)</f>
        <v>69.57</v>
      </c>
    </row>
    <row r="90" customFormat="false" ht="15" hidden="false" customHeight="false" outlineLevel="0" collapsed="false">
      <c r="A90" s="49" t="n">
        <f aca="false">A82</f>
        <v>1</v>
      </c>
      <c r="B90" s="50" t="n">
        <f aca="false">B82</f>
        <v>5</v>
      </c>
      <c r="C90" s="51" t="s">
        <v>38</v>
      </c>
      <c r="D90" s="52" t="s">
        <v>25</v>
      </c>
      <c r="E90" s="53" t="s">
        <v>92</v>
      </c>
      <c r="F90" s="54" t="n">
        <v>80</v>
      </c>
      <c r="G90" s="54" t="n">
        <v>1.3</v>
      </c>
      <c r="H90" s="54" t="n">
        <v>5.9</v>
      </c>
      <c r="I90" s="79" t="n">
        <v>5.3</v>
      </c>
      <c r="J90" s="54" t="n">
        <v>79.6</v>
      </c>
      <c r="K90" s="57" t="n">
        <v>32</v>
      </c>
      <c r="L90" s="58" t="n">
        <v>6.29</v>
      </c>
    </row>
    <row r="91" customFormat="false" ht="15" hidden="false" customHeight="false" outlineLevel="0" collapsed="false">
      <c r="A91" s="28"/>
      <c r="B91" s="29"/>
      <c r="C91" s="30"/>
      <c r="D91" s="34" t="s">
        <v>40</v>
      </c>
      <c r="E91" s="32" t="s">
        <v>93</v>
      </c>
      <c r="F91" s="23" t="n">
        <v>250</v>
      </c>
      <c r="G91" s="24" t="n">
        <v>1.88</v>
      </c>
      <c r="H91" s="24" t="n">
        <v>5.82</v>
      </c>
      <c r="I91" s="31" t="n">
        <v>12.8</v>
      </c>
      <c r="J91" s="24" t="n">
        <v>111.67</v>
      </c>
      <c r="K91" s="26" t="n">
        <v>82</v>
      </c>
      <c r="L91" s="59" t="n">
        <v>10.2</v>
      </c>
    </row>
    <row r="92" customFormat="false" ht="15" hidden="false" customHeight="false" outlineLevel="0" collapsed="false">
      <c r="A92" s="28"/>
      <c r="B92" s="29"/>
      <c r="C92" s="30"/>
      <c r="D92" s="34" t="s">
        <v>42</v>
      </c>
      <c r="E92" s="32" t="s">
        <v>94</v>
      </c>
      <c r="F92" s="23" t="n">
        <v>100</v>
      </c>
      <c r="G92" s="23" t="n">
        <v>10.3</v>
      </c>
      <c r="H92" s="24" t="n">
        <v>10.3</v>
      </c>
      <c r="I92" s="31" t="n">
        <v>9.5</v>
      </c>
      <c r="J92" s="24" t="n">
        <v>188</v>
      </c>
      <c r="K92" s="26" t="n">
        <v>1</v>
      </c>
      <c r="L92" s="59" t="n">
        <v>39.77</v>
      </c>
    </row>
    <row r="93" customFormat="false" ht="15" hidden="false" customHeight="false" outlineLevel="0" collapsed="false">
      <c r="A93" s="28"/>
      <c r="B93" s="29"/>
      <c r="C93" s="30"/>
      <c r="D93" s="34" t="s">
        <v>44</v>
      </c>
      <c r="E93" s="32" t="s">
        <v>95</v>
      </c>
      <c r="F93" s="23" t="n">
        <v>180</v>
      </c>
      <c r="G93" s="24" t="n">
        <v>4.21</v>
      </c>
      <c r="H93" s="24" t="n">
        <v>4.06</v>
      </c>
      <c r="I93" s="31" t="n">
        <v>49.14</v>
      </c>
      <c r="J93" s="24" t="n">
        <v>247.02</v>
      </c>
      <c r="K93" s="26" t="n">
        <v>171</v>
      </c>
      <c r="L93" s="59" t="n">
        <v>7.2</v>
      </c>
    </row>
    <row r="94" customFormat="false" ht="15" hidden="false" customHeight="false" outlineLevel="0" collapsed="false">
      <c r="A94" s="28"/>
      <c r="B94" s="29"/>
      <c r="C94" s="30"/>
      <c r="D94" s="21" t="s">
        <v>45</v>
      </c>
      <c r="E94" s="61" t="s">
        <v>46</v>
      </c>
      <c r="F94" s="24" t="n">
        <v>200</v>
      </c>
      <c r="G94" s="23" t="n">
        <v>0.78</v>
      </c>
      <c r="H94" s="23" t="n">
        <v>0.06</v>
      </c>
      <c r="I94" s="31" t="n">
        <v>30.1</v>
      </c>
      <c r="J94" s="24" t="n">
        <v>125.2</v>
      </c>
      <c r="K94" s="26" t="n">
        <v>707</v>
      </c>
      <c r="L94" s="27" t="n">
        <v>9.46</v>
      </c>
    </row>
    <row r="95" customFormat="false" ht="15" hidden="false" customHeight="false" outlineLevel="0" collapsed="false">
      <c r="A95" s="28"/>
      <c r="B95" s="29"/>
      <c r="C95" s="30"/>
      <c r="D95" s="34" t="s">
        <v>47</v>
      </c>
      <c r="E95" s="62" t="s">
        <v>48</v>
      </c>
      <c r="F95" s="24" t="n">
        <v>30</v>
      </c>
      <c r="G95" s="24" t="n">
        <v>2.43</v>
      </c>
      <c r="H95" s="24" t="n">
        <v>0.3</v>
      </c>
      <c r="I95" s="25" t="n">
        <v>14.64</v>
      </c>
      <c r="J95" s="24" t="n">
        <v>72.6</v>
      </c>
      <c r="K95" s="26" t="n">
        <v>1</v>
      </c>
      <c r="L95" s="27" t="n">
        <v>2.7</v>
      </c>
    </row>
    <row r="96" customFormat="false" ht="15" hidden="false" customHeight="false" outlineLevel="0" collapsed="false">
      <c r="A96" s="28"/>
      <c r="B96" s="29"/>
      <c r="C96" s="30"/>
      <c r="D96" s="34" t="s">
        <v>70</v>
      </c>
      <c r="E96" s="34" t="s">
        <v>64</v>
      </c>
      <c r="F96" s="24" t="n">
        <v>30</v>
      </c>
      <c r="G96" s="24" t="n">
        <v>2.55</v>
      </c>
      <c r="H96" s="23" t="n">
        <v>0.99</v>
      </c>
      <c r="I96" s="80" t="n">
        <v>14.49</v>
      </c>
      <c r="J96" s="24" t="n">
        <v>77.7</v>
      </c>
      <c r="K96" s="26" t="n">
        <v>2</v>
      </c>
      <c r="L96" s="27" t="n">
        <v>2.4</v>
      </c>
    </row>
    <row r="97" customFormat="false" ht="15" hidden="false" customHeight="false" outlineLevel="0" collapsed="false">
      <c r="A97" s="28"/>
      <c r="B97" s="29"/>
      <c r="C97" s="30"/>
      <c r="D97" s="75"/>
      <c r="E97" s="40"/>
      <c r="F97" s="76"/>
      <c r="G97" s="76"/>
      <c r="H97" s="76"/>
      <c r="I97" s="76"/>
      <c r="J97" s="36"/>
      <c r="K97" s="37"/>
      <c r="L97" s="106"/>
    </row>
    <row r="98" customFormat="false" ht="15" hidden="false" customHeight="false" outlineLevel="0" collapsed="false">
      <c r="A98" s="28"/>
      <c r="B98" s="29"/>
      <c r="C98" s="30"/>
      <c r="D98" s="39"/>
      <c r="E98" s="40"/>
      <c r="F98" s="36"/>
      <c r="G98" s="36"/>
      <c r="H98" s="36"/>
      <c r="I98" s="36"/>
      <c r="J98" s="36"/>
      <c r="K98" s="37"/>
      <c r="L98" s="36"/>
    </row>
    <row r="99" customFormat="false" ht="15" hidden="false" customHeight="false" outlineLevel="0" collapsed="false">
      <c r="A99" s="41"/>
      <c r="B99" s="42"/>
      <c r="C99" s="43"/>
      <c r="D99" s="44" t="s">
        <v>37</v>
      </c>
      <c r="E99" s="64"/>
      <c r="F99" s="46" t="n">
        <f aca="false">SUM(F90:F98)</f>
        <v>870</v>
      </c>
      <c r="G99" s="82" t="n">
        <f aca="false">SUM(G90:G98)</f>
        <v>23.45</v>
      </c>
      <c r="H99" s="46" t="n">
        <f aca="false">SUM(H90:H98)</f>
        <v>27.43</v>
      </c>
      <c r="I99" s="46" t="n">
        <f aca="false">SUM(I90:I98)</f>
        <v>135.97</v>
      </c>
      <c r="J99" s="46" t="n">
        <f aca="false">SUM(J90:J98)</f>
        <v>901.79</v>
      </c>
      <c r="K99" s="47"/>
      <c r="L99" s="65" t="n">
        <f aca="false">SUM(L90:L98)</f>
        <v>78.02</v>
      </c>
    </row>
    <row r="100" customFormat="false" ht="15.75" hidden="false" customHeight="true" outlineLevel="0" collapsed="false">
      <c r="A100" s="66" t="n">
        <f aca="false">A82</f>
        <v>1</v>
      </c>
      <c r="B100" s="67" t="n">
        <f aca="false">B82</f>
        <v>5</v>
      </c>
      <c r="C100" s="68" t="s">
        <v>49</v>
      </c>
      <c r="D100" s="68"/>
      <c r="E100" s="69"/>
      <c r="F100" s="70" t="n">
        <f aca="false">F89+F99</f>
        <v>1415</v>
      </c>
      <c r="G100" s="70" t="n">
        <f aca="false">G89+G99</f>
        <v>40.71</v>
      </c>
      <c r="H100" s="70" t="n">
        <f aca="false">H89+H99</f>
        <v>48.5</v>
      </c>
      <c r="I100" s="70" t="n">
        <f aca="false">I89+I99</f>
        <v>222.04</v>
      </c>
      <c r="J100" s="70" t="n">
        <f aca="false">J89+J99</f>
        <v>1499.44</v>
      </c>
      <c r="K100" s="71"/>
      <c r="L100" s="71" t="n">
        <f aca="false">L89+L99</f>
        <v>147.59</v>
      </c>
    </row>
    <row r="101" customFormat="false" ht="15" hidden="false" customHeight="false" outlineLevel="0" collapsed="false">
      <c r="A101" s="86" t="n">
        <v>2</v>
      </c>
      <c r="B101" s="87" t="n">
        <v>1</v>
      </c>
      <c r="C101" s="73" t="s">
        <v>24</v>
      </c>
      <c r="D101" s="21" t="s">
        <v>25</v>
      </c>
      <c r="E101" s="21" t="s">
        <v>96</v>
      </c>
      <c r="F101" s="23" t="n">
        <v>60</v>
      </c>
      <c r="G101" s="23" t="n">
        <v>0.9</v>
      </c>
      <c r="H101" s="23" t="n">
        <v>2.7</v>
      </c>
      <c r="I101" s="31" t="n">
        <v>6.5</v>
      </c>
      <c r="J101" s="23" t="n">
        <v>56</v>
      </c>
      <c r="K101" s="26" t="n">
        <v>21</v>
      </c>
      <c r="L101" s="27" t="n">
        <v>7.7</v>
      </c>
    </row>
    <row r="102" customFormat="false" ht="30" hidden="false" customHeight="false" outlineLevel="0" collapsed="false">
      <c r="A102" s="28"/>
      <c r="B102" s="29"/>
      <c r="C102" s="30"/>
      <c r="D102" s="21" t="s">
        <v>27</v>
      </c>
      <c r="E102" s="21" t="s">
        <v>97</v>
      </c>
      <c r="F102" s="23" t="n">
        <v>260</v>
      </c>
      <c r="G102" s="23" t="n">
        <v>16.04</v>
      </c>
      <c r="H102" s="23" t="n">
        <v>14.53</v>
      </c>
      <c r="I102" s="31" t="n">
        <v>47.76</v>
      </c>
      <c r="J102" s="23" t="n">
        <v>405.73</v>
      </c>
      <c r="K102" s="26" t="s">
        <v>29</v>
      </c>
      <c r="L102" s="27" t="n">
        <v>50.75</v>
      </c>
    </row>
    <row r="103" customFormat="false" ht="15" hidden="false" customHeight="false" outlineLevel="0" collapsed="false">
      <c r="A103" s="28"/>
      <c r="B103" s="29"/>
      <c r="C103" s="30"/>
      <c r="D103" s="34" t="s">
        <v>51</v>
      </c>
      <c r="E103" s="61" t="s">
        <v>31</v>
      </c>
      <c r="F103" s="24" t="n">
        <v>200</v>
      </c>
      <c r="G103" s="23" t="n">
        <v>0.14</v>
      </c>
      <c r="H103" s="23" t="n">
        <v>0.03</v>
      </c>
      <c r="I103" s="31" t="n">
        <v>10.22</v>
      </c>
      <c r="J103" s="23" t="n">
        <v>42.89</v>
      </c>
      <c r="K103" s="26" t="n">
        <v>273</v>
      </c>
      <c r="L103" s="27" t="n">
        <v>2.72</v>
      </c>
    </row>
    <row r="104" customFormat="false" ht="15" hidden="false" customHeight="false" outlineLevel="0" collapsed="false">
      <c r="A104" s="28"/>
      <c r="B104" s="29"/>
      <c r="C104" s="30"/>
      <c r="D104" s="62" t="s">
        <v>47</v>
      </c>
      <c r="E104" s="62" t="s">
        <v>48</v>
      </c>
      <c r="F104" s="24" t="n">
        <v>30</v>
      </c>
      <c r="G104" s="23" t="n">
        <v>2.43</v>
      </c>
      <c r="H104" s="23" t="n">
        <v>0.3</v>
      </c>
      <c r="I104" s="31" t="n">
        <v>14.64</v>
      </c>
      <c r="J104" s="60" t="n">
        <v>72.6</v>
      </c>
      <c r="K104" s="26" t="n">
        <v>1</v>
      </c>
      <c r="L104" s="27" t="n">
        <v>2.7</v>
      </c>
    </row>
    <row r="105" customFormat="false" ht="15" hidden="false" customHeight="false" outlineLevel="0" collapsed="false">
      <c r="A105" s="28"/>
      <c r="B105" s="29"/>
      <c r="C105" s="30"/>
      <c r="D105" s="34" t="s">
        <v>98</v>
      </c>
      <c r="E105" s="62" t="s">
        <v>36</v>
      </c>
      <c r="F105" s="24" t="n">
        <v>20</v>
      </c>
      <c r="G105" s="23" t="n">
        <v>1.7</v>
      </c>
      <c r="H105" s="23" t="n">
        <v>0.66</v>
      </c>
      <c r="I105" s="31" t="n">
        <v>9.66</v>
      </c>
      <c r="J105" s="23" t="n">
        <v>51.8</v>
      </c>
      <c r="K105" s="26" t="n">
        <v>2</v>
      </c>
      <c r="L105" s="27" t="n">
        <v>1.7</v>
      </c>
    </row>
    <row r="106" customFormat="false" ht="15" hidden="false" customHeight="false" outlineLevel="0" collapsed="false">
      <c r="A106" s="28"/>
      <c r="B106" s="29"/>
      <c r="C106" s="30"/>
      <c r="D106" s="74" t="s">
        <v>99</v>
      </c>
      <c r="E106" s="62" t="s">
        <v>100</v>
      </c>
      <c r="F106" s="24" t="n">
        <v>20</v>
      </c>
      <c r="G106" s="23" t="n">
        <v>1.3</v>
      </c>
      <c r="H106" s="23" t="n">
        <v>2.88</v>
      </c>
      <c r="I106" s="31" t="n">
        <v>14.36</v>
      </c>
      <c r="J106" s="23" t="n">
        <v>87.4</v>
      </c>
      <c r="K106" s="26" t="n">
        <v>822</v>
      </c>
      <c r="L106" s="27" t="n">
        <v>4</v>
      </c>
    </row>
    <row r="107" customFormat="false" ht="15" hidden="false" customHeight="false" outlineLevel="0" collapsed="false">
      <c r="A107" s="28"/>
      <c r="B107" s="29"/>
      <c r="C107" s="30"/>
      <c r="D107" s="39"/>
      <c r="E107" s="40"/>
      <c r="F107" s="36"/>
      <c r="G107" s="36"/>
      <c r="H107" s="36"/>
      <c r="I107" s="36"/>
      <c r="J107" s="36"/>
      <c r="K107" s="37"/>
      <c r="L107" s="36"/>
    </row>
    <row r="108" customFormat="false" ht="15" hidden="false" customHeight="false" outlineLevel="0" collapsed="false">
      <c r="A108" s="28"/>
      <c r="B108" s="29"/>
      <c r="C108" s="30"/>
      <c r="D108" s="39"/>
      <c r="E108" s="40"/>
      <c r="F108" s="36"/>
      <c r="G108" s="36"/>
      <c r="H108" s="36"/>
      <c r="I108" s="36"/>
      <c r="J108" s="36"/>
      <c r="K108" s="37"/>
      <c r="L108" s="36"/>
    </row>
    <row r="109" customFormat="false" ht="15" hidden="false" customHeight="false" outlineLevel="0" collapsed="false">
      <c r="A109" s="41"/>
      <c r="B109" s="42"/>
      <c r="C109" s="43"/>
      <c r="D109" s="44" t="s">
        <v>37</v>
      </c>
      <c r="E109" s="45"/>
      <c r="F109" s="46" t="n">
        <f aca="false">SUM(F101:F108)</f>
        <v>590</v>
      </c>
      <c r="G109" s="46" t="n">
        <f aca="false">SUM(G101:G108)</f>
        <v>22.51</v>
      </c>
      <c r="H109" s="46" t="n">
        <f aca="false">SUM(H101:H108)</f>
        <v>21.1</v>
      </c>
      <c r="I109" s="46" t="n">
        <f aca="false">SUM(I101:I108)</f>
        <v>103.14</v>
      </c>
      <c r="J109" s="46" t="n">
        <f aca="false">SUM(J101:J108)</f>
        <v>716.42</v>
      </c>
      <c r="K109" s="47"/>
      <c r="L109" s="58" t="n">
        <f aca="false">SUM(L101:L108)</f>
        <v>69.57</v>
      </c>
    </row>
    <row r="110" customFormat="false" ht="15" hidden="false" customHeight="false" outlineLevel="0" collapsed="false">
      <c r="A110" s="49" t="n">
        <f aca="false">A101</f>
        <v>2</v>
      </c>
      <c r="B110" s="50" t="n">
        <f aca="false">B101</f>
        <v>1</v>
      </c>
      <c r="C110" s="51" t="s">
        <v>38</v>
      </c>
      <c r="D110" s="52" t="s">
        <v>25</v>
      </c>
      <c r="E110" s="53" t="s">
        <v>101</v>
      </c>
      <c r="F110" s="54" t="n">
        <v>60</v>
      </c>
      <c r="G110" s="55" t="n">
        <v>0.56</v>
      </c>
      <c r="H110" s="55" t="n">
        <v>2.09</v>
      </c>
      <c r="I110" s="79" t="n">
        <v>6.36</v>
      </c>
      <c r="J110" s="55" t="n">
        <v>45.25</v>
      </c>
      <c r="K110" s="57" t="n">
        <v>18</v>
      </c>
      <c r="L110" s="58" t="n">
        <v>6.97</v>
      </c>
    </row>
    <row r="111" customFormat="false" ht="15" hidden="false" customHeight="false" outlineLevel="0" collapsed="false">
      <c r="A111" s="28"/>
      <c r="B111" s="29"/>
      <c r="C111" s="30"/>
      <c r="D111" s="34" t="s">
        <v>40</v>
      </c>
      <c r="E111" s="32" t="s">
        <v>102</v>
      </c>
      <c r="F111" s="23" t="n">
        <v>250</v>
      </c>
      <c r="G111" s="23" t="n">
        <v>8.12</v>
      </c>
      <c r="H111" s="23" t="n">
        <v>1</v>
      </c>
      <c r="I111" s="31" t="n">
        <v>11.19</v>
      </c>
      <c r="J111" s="23" t="n">
        <v>82.37</v>
      </c>
      <c r="K111" s="26" t="n">
        <v>71</v>
      </c>
      <c r="L111" s="59" t="n">
        <v>10.32</v>
      </c>
    </row>
    <row r="112" customFormat="false" ht="15" hidden="false" customHeight="false" outlineLevel="0" collapsed="false">
      <c r="A112" s="28"/>
      <c r="B112" s="29"/>
      <c r="C112" s="30"/>
      <c r="D112" s="34" t="s">
        <v>42</v>
      </c>
      <c r="E112" s="32" t="s">
        <v>103</v>
      </c>
      <c r="F112" s="23" t="n">
        <v>100</v>
      </c>
      <c r="G112" s="23" t="n">
        <v>5.19</v>
      </c>
      <c r="H112" s="23" t="n">
        <v>13.26</v>
      </c>
      <c r="I112" s="31" t="n">
        <v>5.51</v>
      </c>
      <c r="J112" s="23" t="n">
        <v>162.98</v>
      </c>
      <c r="K112" s="26" t="n">
        <v>439</v>
      </c>
      <c r="L112" s="59" t="n">
        <v>35.61</v>
      </c>
    </row>
    <row r="113" customFormat="false" ht="15" hidden="false" customHeight="false" outlineLevel="0" collapsed="false">
      <c r="A113" s="28"/>
      <c r="B113" s="29"/>
      <c r="C113" s="30"/>
      <c r="D113" s="34" t="s">
        <v>44</v>
      </c>
      <c r="E113" s="32" t="s">
        <v>104</v>
      </c>
      <c r="F113" s="23" t="n">
        <v>200</v>
      </c>
      <c r="G113" s="23" t="n">
        <v>4.5</v>
      </c>
      <c r="H113" s="23" t="n">
        <v>6.4</v>
      </c>
      <c r="I113" s="31" t="n">
        <v>18.4</v>
      </c>
      <c r="J113" s="23" t="n">
        <v>158</v>
      </c>
      <c r="K113" s="26" t="n">
        <v>148</v>
      </c>
      <c r="L113" s="81" t="n">
        <v>10.56</v>
      </c>
    </row>
    <row r="114" customFormat="false" ht="15" hidden="false" customHeight="false" outlineLevel="0" collapsed="false">
      <c r="A114" s="28"/>
      <c r="B114" s="29"/>
      <c r="C114" s="30"/>
      <c r="D114" s="34" t="s">
        <v>45</v>
      </c>
      <c r="E114" s="61" t="s">
        <v>46</v>
      </c>
      <c r="F114" s="24" t="n">
        <v>200</v>
      </c>
      <c r="G114" s="23" t="n">
        <v>0.78</v>
      </c>
      <c r="H114" s="23" t="n">
        <v>0.06</v>
      </c>
      <c r="I114" s="31" t="n">
        <v>30.1</v>
      </c>
      <c r="J114" s="23" t="n">
        <v>125.2</v>
      </c>
      <c r="K114" s="26" t="n">
        <v>707</v>
      </c>
      <c r="L114" s="27" t="n">
        <v>9.46</v>
      </c>
    </row>
    <row r="115" customFormat="false" ht="15" hidden="false" customHeight="false" outlineLevel="0" collapsed="false">
      <c r="A115" s="28"/>
      <c r="B115" s="29"/>
      <c r="C115" s="30"/>
      <c r="D115" s="74" t="s">
        <v>32</v>
      </c>
      <c r="E115" s="74" t="s">
        <v>48</v>
      </c>
      <c r="F115" s="24" t="n">
        <v>30</v>
      </c>
      <c r="G115" s="23" t="n">
        <v>2.43</v>
      </c>
      <c r="H115" s="23" t="n">
        <v>0.3</v>
      </c>
      <c r="I115" s="31" t="n">
        <v>14.64</v>
      </c>
      <c r="J115" s="23" t="n">
        <v>72.6</v>
      </c>
      <c r="K115" s="107" t="n">
        <v>1</v>
      </c>
      <c r="L115" s="27" t="n">
        <v>2.7</v>
      </c>
    </row>
    <row r="116" customFormat="false" ht="15" hidden="false" customHeight="false" outlineLevel="0" collapsed="false">
      <c r="A116" s="28"/>
      <c r="B116" s="29"/>
      <c r="C116" s="30"/>
      <c r="D116" s="34" t="s">
        <v>98</v>
      </c>
      <c r="E116" s="34" t="s">
        <v>36</v>
      </c>
      <c r="F116" s="24" t="n">
        <v>30</v>
      </c>
      <c r="G116" s="23" t="n">
        <v>2.55</v>
      </c>
      <c r="H116" s="23" t="n">
        <v>0.99</v>
      </c>
      <c r="I116" s="31" t="n">
        <v>14.49</v>
      </c>
      <c r="J116" s="23" t="n">
        <v>77.7</v>
      </c>
      <c r="K116" s="26" t="n">
        <v>2</v>
      </c>
      <c r="L116" s="27" t="n">
        <v>2.4</v>
      </c>
    </row>
    <row r="117" customFormat="false" ht="15" hidden="false" customHeight="false" outlineLevel="0" collapsed="false">
      <c r="A117" s="28"/>
      <c r="B117" s="29"/>
      <c r="C117" s="30"/>
      <c r="D117" s="34"/>
      <c r="E117" s="34"/>
      <c r="F117" s="24"/>
      <c r="G117" s="23"/>
      <c r="H117" s="23"/>
      <c r="I117" s="31"/>
      <c r="J117" s="23"/>
      <c r="K117" s="26"/>
      <c r="L117" s="27"/>
    </row>
    <row r="118" customFormat="false" ht="15" hidden="false" customHeight="false" outlineLevel="0" collapsed="false">
      <c r="A118" s="28"/>
      <c r="B118" s="29"/>
      <c r="C118" s="30"/>
      <c r="D118" s="39"/>
      <c r="E118" s="40"/>
      <c r="F118" s="36"/>
      <c r="G118" s="36"/>
      <c r="H118" s="36"/>
      <c r="I118" s="36"/>
      <c r="J118" s="36"/>
      <c r="K118" s="37"/>
      <c r="L118" s="36"/>
    </row>
    <row r="119" customFormat="false" ht="15" hidden="false" customHeight="false" outlineLevel="0" collapsed="false">
      <c r="A119" s="41"/>
      <c r="B119" s="42"/>
      <c r="C119" s="43"/>
      <c r="D119" s="44" t="s">
        <v>37</v>
      </c>
      <c r="E119" s="64"/>
      <c r="F119" s="46" t="n">
        <f aca="false">SUM(F110:F118)</f>
        <v>870</v>
      </c>
      <c r="G119" s="46" t="n">
        <f aca="false">SUM(G110:G118)</f>
        <v>24.13</v>
      </c>
      <c r="H119" s="46" t="n">
        <f aca="false">SUM(H110:H118)</f>
        <v>24.1</v>
      </c>
      <c r="I119" s="46" t="n">
        <f aca="false">SUM(I110:I118)</f>
        <v>100.69</v>
      </c>
      <c r="J119" s="46" t="n">
        <f aca="false">SUM(J110:J118)</f>
        <v>724.1</v>
      </c>
      <c r="K119" s="47"/>
      <c r="L119" s="65" t="n">
        <f aca="false">SUM(L110:L118)</f>
        <v>78.02</v>
      </c>
    </row>
    <row r="120" customFormat="false" ht="15.75" hidden="false" customHeight="true" outlineLevel="0" collapsed="false">
      <c r="A120" s="66" t="n">
        <f aca="false">A101</f>
        <v>2</v>
      </c>
      <c r="B120" s="67" t="n">
        <f aca="false">B101</f>
        <v>1</v>
      </c>
      <c r="C120" s="68" t="s">
        <v>49</v>
      </c>
      <c r="D120" s="68"/>
      <c r="E120" s="69"/>
      <c r="F120" s="70" t="n">
        <f aca="false">F109+F119</f>
        <v>1460</v>
      </c>
      <c r="G120" s="70" t="n">
        <f aca="false">G109+G119</f>
        <v>46.64</v>
      </c>
      <c r="H120" s="70" t="n">
        <f aca="false">H109+H119</f>
        <v>45.2</v>
      </c>
      <c r="I120" s="70" t="n">
        <f aca="false">I109+I119</f>
        <v>203.83</v>
      </c>
      <c r="J120" s="70" t="n">
        <f aca="false">J109+J119</f>
        <v>1440.52</v>
      </c>
      <c r="K120" s="71"/>
      <c r="L120" s="85" t="n">
        <f aca="false">L109+L119</f>
        <v>147.59</v>
      </c>
    </row>
    <row r="121" customFormat="false" ht="15" hidden="false" customHeight="false" outlineLevel="0" collapsed="false">
      <c r="A121" s="72" t="n">
        <v>2</v>
      </c>
      <c r="B121" s="29" t="n">
        <v>2</v>
      </c>
      <c r="C121" s="73" t="s">
        <v>24</v>
      </c>
      <c r="D121" s="21" t="s">
        <v>86</v>
      </c>
      <c r="E121" s="21" t="s">
        <v>105</v>
      </c>
      <c r="F121" s="23" t="n">
        <v>200</v>
      </c>
      <c r="G121" s="60" t="n">
        <v>6.31</v>
      </c>
      <c r="H121" s="23" t="n">
        <v>7.63</v>
      </c>
      <c r="I121" s="60" t="n">
        <v>35.41</v>
      </c>
      <c r="J121" s="24" t="n">
        <v>235.66</v>
      </c>
      <c r="K121" s="26" t="n">
        <v>196</v>
      </c>
      <c r="L121" s="27" t="n">
        <v>25.97</v>
      </c>
    </row>
    <row r="122" customFormat="false" ht="30" hidden="false" customHeight="false" outlineLevel="0" collapsed="false">
      <c r="A122" s="72"/>
      <c r="B122" s="29"/>
      <c r="C122" s="30"/>
      <c r="D122" s="21" t="s">
        <v>51</v>
      </c>
      <c r="E122" s="21" t="s">
        <v>106</v>
      </c>
      <c r="F122" s="24" t="n">
        <v>200</v>
      </c>
      <c r="G122" s="23" t="n">
        <v>1.65</v>
      </c>
      <c r="H122" s="23" t="n">
        <v>1.65</v>
      </c>
      <c r="I122" s="23" t="n">
        <v>12.4</v>
      </c>
      <c r="J122" s="24" t="n">
        <v>71.42</v>
      </c>
      <c r="K122" s="26" t="n">
        <v>259</v>
      </c>
      <c r="L122" s="27" t="n">
        <v>5.2</v>
      </c>
    </row>
    <row r="123" customFormat="false" ht="15" hidden="false" customHeight="false" outlineLevel="0" collapsed="false">
      <c r="A123" s="72"/>
      <c r="B123" s="29"/>
      <c r="C123" s="30"/>
      <c r="D123" s="34" t="s">
        <v>98</v>
      </c>
      <c r="E123" s="34" t="s">
        <v>36</v>
      </c>
      <c r="F123" s="24" t="n">
        <v>20</v>
      </c>
      <c r="G123" s="60" t="n">
        <v>1.7</v>
      </c>
      <c r="H123" s="60" t="n">
        <v>0.66</v>
      </c>
      <c r="I123" s="60" t="n">
        <v>9.66</v>
      </c>
      <c r="J123" s="24" t="n">
        <v>51.8</v>
      </c>
      <c r="K123" s="26" t="n">
        <v>2</v>
      </c>
      <c r="L123" s="27" t="n">
        <v>1.7</v>
      </c>
    </row>
    <row r="124" customFormat="false" ht="15" hidden="false" customHeight="false" outlineLevel="0" collapsed="false">
      <c r="A124" s="72"/>
      <c r="B124" s="29"/>
      <c r="C124" s="30"/>
      <c r="D124" s="34" t="s">
        <v>107</v>
      </c>
      <c r="E124" s="21" t="s">
        <v>108</v>
      </c>
      <c r="F124" s="24" t="n">
        <v>40</v>
      </c>
      <c r="G124" s="23" t="n">
        <v>3</v>
      </c>
      <c r="H124" s="23" t="n">
        <v>8</v>
      </c>
      <c r="I124" s="31" t="n">
        <v>15</v>
      </c>
      <c r="J124" s="24" t="n">
        <v>139</v>
      </c>
      <c r="K124" s="26" t="s">
        <v>34</v>
      </c>
      <c r="L124" s="27" t="n">
        <v>9.7</v>
      </c>
    </row>
    <row r="125" customFormat="false" ht="15" hidden="false" customHeight="false" outlineLevel="0" collapsed="false">
      <c r="A125" s="72"/>
      <c r="B125" s="29"/>
      <c r="C125" s="30"/>
      <c r="D125" s="21" t="s">
        <v>109</v>
      </c>
      <c r="E125" s="21" t="s">
        <v>110</v>
      </c>
      <c r="F125" s="24" t="n">
        <v>100</v>
      </c>
      <c r="G125" s="60" t="n">
        <v>4</v>
      </c>
      <c r="H125" s="60" t="n">
        <v>1.5</v>
      </c>
      <c r="I125" s="60" t="n">
        <v>14.3</v>
      </c>
      <c r="J125" s="24" t="n">
        <v>90</v>
      </c>
      <c r="K125" s="26" t="n">
        <v>1</v>
      </c>
      <c r="L125" s="27" t="n">
        <v>27</v>
      </c>
    </row>
    <row r="126" customFormat="false" ht="15" hidden="false" customHeight="false" outlineLevel="0" collapsed="false">
      <c r="A126" s="72"/>
      <c r="B126" s="29"/>
      <c r="C126" s="30"/>
      <c r="D126" s="75"/>
      <c r="E126" s="21"/>
      <c r="F126" s="36"/>
      <c r="G126" s="36"/>
      <c r="H126" s="36"/>
      <c r="I126" s="36"/>
      <c r="J126" s="36"/>
      <c r="K126" s="37"/>
      <c r="L126" s="36"/>
    </row>
    <row r="127" customFormat="false" ht="15" hidden="false" customHeight="false" outlineLevel="0" collapsed="false">
      <c r="A127" s="72"/>
      <c r="B127" s="29"/>
      <c r="C127" s="30"/>
      <c r="D127" s="39"/>
      <c r="E127" s="40"/>
      <c r="F127" s="36"/>
      <c r="G127" s="36"/>
      <c r="H127" s="36"/>
      <c r="I127" s="36"/>
      <c r="J127" s="36"/>
      <c r="K127" s="37"/>
      <c r="L127" s="36"/>
    </row>
    <row r="128" customFormat="false" ht="15" hidden="false" customHeight="false" outlineLevel="0" collapsed="false">
      <c r="A128" s="77"/>
      <c r="B128" s="42"/>
      <c r="C128" s="43"/>
      <c r="D128" s="44" t="s">
        <v>37</v>
      </c>
      <c r="E128" s="45"/>
      <c r="F128" s="48" t="n">
        <f aca="false">SUM(F121:F127)</f>
        <v>560</v>
      </c>
      <c r="G128" s="48" t="n">
        <f aca="false">SUM(G121:G127)</f>
        <v>16.66</v>
      </c>
      <c r="H128" s="48" t="n">
        <f aca="false">SUM(H121:H127)</f>
        <v>19.44</v>
      </c>
      <c r="I128" s="48" t="n">
        <f aca="false">SUM(I121:I127)</f>
        <v>86.77</v>
      </c>
      <c r="J128" s="48" t="n">
        <f aca="false">SUM(J121:J127)</f>
        <v>587.88</v>
      </c>
      <c r="K128" s="47"/>
      <c r="L128" s="65" t="n">
        <f aca="false">SUM(L121:L127)</f>
        <v>69.57</v>
      </c>
    </row>
    <row r="129" customFormat="false" ht="15" hidden="false" customHeight="false" outlineLevel="0" collapsed="false">
      <c r="A129" s="50" t="n">
        <f aca="false">A121</f>
        <v>2</v>
      </c>
      <c r="B129" s="50" t="n">
        <f aca="false">B121</f>
        <v>2</v>
      </c>
      <c r="C129" s="51" t="s">
        <v>38</v>
      </c>
      <c r="D129" s="34" t="s">
        <v>25</v>
      </c>
      <c r="E129" s="33" t="s">
        <v>26</v>
      </c>
      <c r="F129" s="24" t="n">
        <v>60</v>
      </c>
      <c r="G129" s="23" t="n">
        <v>1.3</v>
      </c>
      <c r="H129" s="23" t="n">
        <v>3.7</v>
      </c>
      <c r="I129" s="24" t="n">
        <v>6.2</v>
      </c>
      <c r="J129" s="23" t="n">
        <v>57</v>
      </c>
      <c r="K129" s="108" t="n">
        <v>6</v>
      </c>
      <c r="L129" s="27" t="n">
        <v>4.7</v>
      </c>
    </row>
    <row r="130" customFormat="false" ht="15" hidden="false" customHeight="false" outlineLevel="0" collapsed="false">
      <c r="A130" s="72"/>
      <c r="B130" s="29"/>
      <c r="C130" s="30"/>
      <c r="D130" s="34" t="s">
        <v>40</v>
      </c>
      <c r="E130" s="32" t="s">
        <v>111</v>
      </c>
      <c r="F130" s="23" t="n">
        <v>250</v>
      </c>
      <c r="G130" s="23" t="n">
        <v>2.5</v>
      </c>
      <c r="H130" s="23" t="n">
        <v>4.2</v>
      </c>
      <c r="I130" s="23" t="n">
        <v>17.4</v>
      </c>
      <c r="J130" s="24" t="n">
        <v>130.87</v>
      </c>
      <c r="K130" s="26" t="n">
        <v>70</v>
      </c>
      <c r="L130" s="59" t="n">
        <v>7.8</v>
      </c>
    </row>
    <row r="131" customFormat="false" ht="15" hidden="false" customHeight="false" outlineLevel="0" collapsed="false">
      <c r="A131" s="72"/>
      <c r="B131" s="29"/>
      <c r="C131" s="30"/>
      <c r="D131" s="34" t="s">
        <v>42</v>
      </c>
      <c r="E131" s="32" t="s">
        <v>73</v>
      </c>
      <c r="F131" s="23" t="n">
        <v>110</v>
      </c>
      <c r="G131" s="60" t="n">
        <v>10.5</v>
      </c>
      <c r="H131" s="60" t="n">
        <v>10.5</v>
      </c>
      <c r="I131" s="23" t="n">
        <v>9.7</v>
      </c>
      <c r="J131" s="24" t="n">
        <v>191</v>
      </c>
      <c r="K131" s="26" t="n">
        <v>2</v>
      </c>
      <c r="L131" s="59" t="n">
        <v>39.77</v>
      </c>
    </row>
    <row r="132" customFormat="false" ht="15" hidden="false" customHeight="false" outlineLevel="0" collapsed="false">
      <c r="A132" s="72"/>
      <c r="B132" s="29"/>
      <c r="C132" s="30"/>
      <c r="D132" s="34" t="s">
        <v>44</v>
      </c>
      <c r="E132" s="32" t="s">
        <v>112</v>
      </c>
      <c r="F132" s="23" t="n">
        <v>160</v>
      </c>
      <c r="G132" s="60" t="n">
        <v>5.74</v>
      </c>
      <c r="H132" s="60" t="n">
        <v>4.23</v>
      </c>
      <c r="I132" s="60" t="n">
        <v>38.26</v>
      </c>
      <c r="J132" s="24" t="n">
        <v>217</v>
      </c>
      <c r="K132" s="26" t="n">
        <v>197</v>
      </c>
      <c r="L132" s="59" t="n">
        <v>11.23</v>
      </c>
    </row>
    <row r="133" customFormat="false" ht="15" hidden="false" customHeight="false" outlineLevel="0" collapsed="false">
      <c r="A133" s="72"/>
      <c r="B133" s="29"/>
      <c r="C133" s="30"/>
      <c r="D133" s="34" t="s">
        <v>45</v>
      </c>
      <c r="E133" s="61" t="s">
        <v>75</v>
      </c>
      <c r="F133" s="24" t="n">
        <v>200</v>
      </c>
      <c r="G133" s="23" t="n">
        <v>0.16</v>
      </c>
      <c r="H133" s="23" t="n">
        <v>0</v>
      </c>
      <c r="I133" s="23" t="n">
        <v>14.99</v>
      </c>
      <c r="J133" s="24" t="n">
        <v>60.64</v>
      </c>
      <c r="K133" s="26" t="n">
        <v>282</v>
      </c>
      <c r="L133" s="27" t="n">
        <v>9.42</v>
      </c>
    </row>
    <row r="134" customFormat="false" ht="15" hidden="false" customHeight="false" outlineLevel="0" collapsed="false">
      <c r="A134" s="72"/>
      <c r="B134" s="29"/>
      <c r="C134" s="30"/>
      <c r="D134" s="34" t="s">
        <v>113</v>
      </c>
      <c r="E134" s="34" t="s">
        <v>48</v>
      </c>
      <c r="F134" s="24" t="n">
        <v>30</v>
      </c>
      <c r="G134" s="23" t="n">
        <v>2.43</v>
      </c>
      <c r="H134" s="23" t="n">
        <v>0.3</v>
      </c>
      <c r="I134" s="23" t="n">
        <v>14.64</v>
      </c>
      <c r="J134" s="24" t="n">
        <v>72.6</v>
      </c>
      <c r="K134" s="26" t="n">
        <v>1</v>
      </c>
      <c r="L134" s="27" t="n">
        <v>2.7</v>
      </c>
    </row>
    <row r="135" customFormat="false" ht="15" hidden="false" customHeight="false" outlineLevel="0" collapsed="false">
      <c r="A135" s="72"/>
      <c r="B135" s="29"/>
      <c r="C135" s="30"/>
      <c r="D135" s="34" t="s">
        <v>53</v>
      </c>
      <c r="E135" s="34" t="s">
        <v>36</v>
      </c>
      <c r="F135" s="24" t="n">
        <v>30</v>
      </c>
      <c r="G135" s="23" t="n">
        <v>2.55</v>
      </c>
      <c r="H135" s="23" t="n">
        <v>0.99</v>
      </c>
      <c r="I135" s="23" t="n">
        <v>14.49</v>
      </c>
      <c r="J135" s="24" t="n">
        <v>77.7</v>
      </c>
      <c r="K135" s="26" t="n">
        <v>2</v>
      </c>
      <c r="L135" s="27" t="n">
        <v>2.4</v>
      </c>
    </row>
    <row r="136" customFormat="false" ht="15" hidden="false" customHeight="false" outlineLevel="0" collapsed="false">
      <c r="A136" s="72"/>
      <c r="B136" s="29"/>
      <c r="C136" s="30"/>
      <c r="D136" s="39"/>
      <c r="E136" s="40"/>
      <c r="F136" s="36"/>
      <c r="G136" s="36"/>
      <c r="H136" s="36"/>
      <c r="I136" s="36"/>
      <c r="J136" s="36"/>
      <c r="K136" s="37"/>
      <c r="L136" s="36"/>
    </row>
    <row r="137" customFormat="false" ht="15" hidden="false" customHeight="false" outlineLevel="0" collapsed="false">
      <c r="A137" s="72"/>
      <c r="B137" s="29"/>
      <c r="C137" s="30"/>
      <c r="D137" s="39"/>
      <c r="E137" s="40"/>
      <c r="F137" s="36"/>
      <c r="G137" s="36"/>
      <c r="H137" s="36"/>
      <c r="I137" s="36"/>
      <c r="J137" s="36"/>
      <c r="K137" s="37"/>
      <c r="L137" s="36"/>
    </row>
    <row r="138" customFormat="false" ht="15" hidden="false" customHeight="false" outlineLevel="0" collapsed="false">
      <c r="A138" s="77"/>
      <c r="B138" s="42"/>
      <c r="C138" s="43"/>
      <c r="D138" s="44" t="s">
        <v>37</v>
      </c>
      <c r="E138" s="64"/>
      <c r="F138" s="46" t="n">
        <f aca="false">SUM(F129:F137)</f>
        <v>840</v>
      </c>
      <c r="G138" s="46" t="n">
        <f aca="false">SUM(G129:G137)</f>
        <v>25.18</v>
      </c>
      <c r="H138" s="46" t="n">
        <f aca="false">SUM(H129:H137)</f>
        <v>23.92</v>
      </c>
      <c r="I138" s="46" t="n">
        <f aca="false">SUM(I129:I137)</f>
        <v>115.68</v>
      </c>
      <c r="J138" s="46" t="n">
        <f aca="false">SUM(J129:J137)</f>
        <v>806.81</v>
      </c>
      <c r="K138" s="47"/>
      <c r="L138" s="65" t="n">
        <f aca="false">SUM(L129:L137)</f>
        <v>78.02</v>
      </c>
    </row>
    <row r="139" customFormat="false" ht="15.75" hidden="false" customHeight="true" outlineLevel="0" collapsed="false">
      <c r="A139" s="84" t="n">
        <f aca="false">A121</f>
        <v>2</v>
      </c>
      <c r="B139" s="84" t="n">
        <f aca="false">B121</f>
        <v>2</v>
      </c>
      <c r="C139" s="68" t="s">
        <v>49</v>
      </c>
      <c r="D139" s="68"/>
      <c r="E139" s="69"/>
      <c r="F139" s="71" t="n">
        <f aca="false">F128+F138</f>
        <v>1400</v>
      </c>
      <c r="G139" s="71" t="n">
        <f aca="false">G128+G138</f>
        <v>41.84</v>
      </c>
      <c r="H139" s="71" t="n">
        <f aca="false">H128+H138</f>
        <v>43.36</v>
      </c>
      <c r="I139" s="71" t="n">
        <f aca="false">I128+I138</f>
        <v>202.45</v>
      </c>
      <c r="J139" s="71" t="n">
        <f aca="false">J128+J138</f>
        <v>1394.69</v>
      </c>
      <c r="K139" s="71"/>
      <c r="L139" s="85" t="n">
        <f aca="false">L128+L138</f>
        <v>147.59</v>
      </c>
    </row>
    <row r="140" customFormat="false" ht="15" hidden="false" customHeight="false" outlineLevel="0" collapsed="false">
      <c r="A140" s="86" t="n">
        <v>2</v>
      </c>
      <c r="B140" s="87" t="n">
        <v>3</v>
      </c>
      <c r="C140" s="73" t="s">
        <v>24</v>
      </c>
      <c r="D140" s="109" t="s">
        <v>25</v>
      </c>
      <c r="E140" s="110" t="s">
        <v>71</v>
      </c>
      <c r="F140" s="108" t="n">
        <v>60</v>
      </c>
      <c r="G140" s="108" t="n">
        <v>0.82</v>
      </c>
      <c r="H140" s="108" t="n">
        <v>3.71</v>
      </c>
      <c r="I140" s="108" t="n">
        <v>5.06</v>
      </c>
      <c r="J140" s="108" t="n">
        <v>56.8</v>
      </c>
      <c r="K140" s="108" t="n">
        <v>45</v>
      </c>
      <c r="L140" s="108" t="n">
        <v>6.3</v>
      </c>
    </row>
    <row r="141" customFormat="false" ht="15.75" hidden="false" customHeight="false" outlineLevel="0" collapsed="false">
      <c r="A141" s="28"/>
      <c r="B141" s="29"/>
      <c r="C141" s="30"/>
      <c r="D141" s="111" t="s">
        <v>27</v>
      </c>
      <c r="E141" s="112" t="s">
        <v>114</v>
      </c>
      <c r="F141" s="113" t="n">
        <v>200</v>
      </c>
      <c r="G141" s="55" t="n">
        <v>10.85</v>
      </c>
      <c r="H141" s="55" t="n">
        <v>22.69</v>
      </c>
      <c r="I141" s="79" t="n">
        <v>54.05</v>
      </c>
      <c r="J141" s="55" t="n">
        <v>462.03</v>
      </c>
      <c r="K141" s="105" t="n">
        <v>123</v>
      </c>
      <c r="L141" s="58" t="n">
        <v>49.45</v>
      </c>
    </row>
    <row r="142" customFormat="false" ht="30" hidden="false" customHeight="false" outlineLevel="0" collapsed="false">
      <c r="A142" s="28"/>
      <c r="B142" s="29"/>
      <c r="C142" s="30"/>
      <c r="D142" s="22" t="s">
        <v>115</v>
      </c>
      <c r="E142" s="114" t="s">
        <v>116</v>
      </c>
      <c r="F142" s="24" t="n">
        <v>200</v>
      </c>
      <c r="G142" s="23" t="n">
        <v>0</v>
      </c>
      <c r="H142" s="60" t="n">
        <v>0</v>
      </c>
      <c r="I142" s="31" t="n">
        <v>15.8</v>
      </c>
      <c r="J142" s="60" t="n">
        <v>60</v>
      </c>
      <c r="K142" s="26" t="n">
        <v>287</v>
      </c>
      <c r="L142" s="27" t="n">
        <v>9.42</v>
      </c>
    </row>
    <row r="143" customFormat="false" ht="15.75" hidden="false" customHeight="true" outlineLevel="0" collapsed="false">
      <c r="A143" s="28"/>
      <c r="B143" s="29"/>
      <c r="C143" s="30"/>
      <c r="D143" s="62" t="s">
        <v>47</v>
      </c>
      <c r="E143" s="115" t="s">
        <v>48</v>
      </c>
      <c r="F143" s="24" t="n">
        <v>30</v>
      </c>
      <c r="G143" s="60" t="n">
        <v>2.43</v>
      </c>
      <c r="H143" s="60" t="n">
        <v>0.3</v>
      </c>
      <c r="I143" s="80" t="n">
        <v>14.64</v>
      </c>
      <c r="J143" s="60" t="n">
        <v>72.6</v>
      </c>
      <c r="K143" s="26" t="n">
        <v>1</v>
      </c>
      <c r="L143" s="27" t="n">
        <v>2.7</v>
      </c>
    </row>
    <row r="144" customFormat="false" ht="15.75" hidden="false" customHeight="false" outlineLevel="0" collapsed="false">
      <c r="A144" s="28"/>
      <c r="B144" s="29"/>
      <c r="C144" s="30"/>
      <c r="D144" s="34" t="s">
        <v>70</v>
      </c>
      <c r="E144" s="116" t="s">
        <v>36</v>
      </c>
      <c r="F144" s="24" t="n">
        <v>20</v>
      </c>
      <c r="G144" s="23" t="n">
        <v>1.7</v>
      </c>
      <c r="H144" s="60" t="n">
        <v>0.66</v>
      </c>
      <c r="I144" s="31" t="n">
        <v>9.66</v>
      </c>
      <c r="J144" s="60" t="n">
        <v>51.8</v>
      </c>
      <c r="K144" s="26" t="n">
        <v>2</v>
      </c>
      <c r="L144" s="27" t="n">
        <v>1.7</v>
      </c>
    </row>
    <row r="145" customFormat="false" ht="15" hidden="false" customHeight="false" outlineLevel="0" collapsed="false">
      <c r="A145" s="28"/>
      <c r="B145" s="29"/>
      <c r="C145" s="30"/>
      <c r="D145" s="39"/>
      <c r="E145" s="40"/>
      <c r="F145" s="36"/>
      <c r="G145" s="36"/>
      <c r="H145" s="36"/>
      <c r="I145" s="36"/>
      <c r="J145" s="36"/>
      <c r="K145" s="37"/>
      <c r="L145" s="36"/>
    </row>
    <row r="146" customFormat="false" ht="15" hidden="false" customHeight="false" outlineLevel="0" collapsed="false">
      <c r="A146" s="28"/>
      <c r="B146" s="29"/>
      <c r="C146" s="30"/>
      <c r="D146" s="39"/>
      <c r="E146" s="40"/>
      <c r="F146" s="36"/>
      <c r="G146" s="36"/>
      <c r="H146" s="36"/>
      <c r="I146" s="36"/>
      <c r="J146" s="36"/>
      <c r="K146" s="37"/>
      <c r="L146" s="36"/>
    </row>
    <row r="147" customFormat="false" ht="15" hidden="false" customHeight="false" outlineLevel="0" collapsed="false">
      <c r="A147" s="41"/>
      <c r="B147" s="42"/>
      <c r="C147" s="43"/>
      <c r="D147" s="44" t="s">
        <v>37</v>
      </c>
      <c r="E147" s="45"/>
      <c r="F147" s="46" t="n">
        <f aca="false">SUM(F140:F146)</f>
        <v>510</v>
      </c>
      <c r="G147" s="46" t="n">
        <f aca="false">SUM(G140:G146)</f>
        <v>15.8</v>
      </c>
      <c r="H147" s="46" t="n">
        <f aca="false">SUM(H140:H146)</f>
        <v>27.36</v>
      </c>
      <c r="I147" s="46" t="n">
        <f aca="false">SUM(I140:I146)</f>
        <v>99.21</v>
      </c>
      <c r="J147" s="46" t="n">
        <f aca="false">SUM(J140:J146)</f>
        <v>703.23</v>
      </c>
      <c r="K147" s="46" t="n">
        <f aca="false">SUM(K140:K146)</f>
        <v>458</v>
      </c>
      <c r="L147" s="65" t="n">
        <f aca="false">SUM(L140:L146)</f>
        <v>69.57</v>
      </c>
    </row>
    <row r="148" customFormat="false" ht="15" hidden="false" customHeight="false" outlineLevel="0" collapsed="false">
      <c r="A148" s="49" t="n">
        <f aca="false">A140</f>
        <v>2</v>
      </c>
      <c r="B148" s="50" t="n">
        <f aca="false">B140</f>
        <v>3</v>
      </c>
      <c r="C148" s="51" t="s">
        <v>38</v>
      </c>
      <c r="D148" s="117" t="s">
        <v>25</v>
      </c>
      <c r="E148" s="110" t="s">
        <v>117</v>
      </c>
      <c r="F148" s="108" t="n">
        <v>60</v>
      </c>
      <c r="G148" s="108" t="n">
        <v>0.7</v>
      </c>
      <c r="H148" s="108" t="n">
        <v>3.05</v>
      </c>
      <c r="I148" s="108" t="n">
        <v>9.51</v>
      </c>
      <c r="J148" s="108" t="n">
        <v>68.8</v>
      </c>
      <c r="K148" s="108" t="n">
        <v>16</v>
      </c>
      <c r="L148" s="108" t="n">
        <v>4.8</v>
      </c>
    </row>
    <row r="149" customFormat="false" ht="15.75" hidden="false" customHeight="false" outlineLevel="0" collapsed="false">
      <c r="A149" s="28"/>
      <c r="B149" s="29"/>
      <c r="C149" s="30"/>
      <c r="D149" s="118" t="s">
        <v>40</v>
      </c>
      <c r="E149" s="119" t="s">
        <v>118</v>
      </c>
      <c r="F149" s="120" t="n">
        <v>250</v>
      </c>
      <c r="G149" s="23" t="n">
        <v>2.67</v>
      </c>
      <c r="H149" s="23" t="n">
        <v>4.26</v>
      </c>
      <c r="I149" s="31" t="n">
        <v>13.68</v>
      </c>
      <c r="J149" s="23" t="n">
        <v>102.25</v>
      </c>
      <c r="K149" s="26" t="n">
        <v>58</v>
      </c>
      <c r="L149" s="59" t="n">
        <v>7.64</v>
      </c>
    </row>
    <row r="150" customFormat="false" ht="15.75" hidden="false" customHeight="false" outlineLevel="0" collapsed="false">
      <c r="A150" s="28"/>
      <c r="B150" s="29"/>
      <c r="C150" s="30"/>
      <c r="D150" s="121" t="s">
        <v>42</v>
      </c>
      <c r="E150" s="119" t="s">
        <v>94</v>
      </c>
      <c r="F150" s="122" t="n">
        <v>100</v>
      </c>
      <c r="G150" s="23" t="n">
        <v>10.3</v>
      </c>
      <c r="H150" s="23" t="n">
        <v>10.3</v>
      </c>
      <c r="I150" s="31" t="n">
        <v>9.5</v>
      </c>
      <c r="J150" s="23" t="n">
        <v>188</v>
      </c>
      <c r="K150" s="26" t="n">
        <v>1</v>
      </c>
      <c r="L150" s="59" t="n">
        <v>39.77</v>
      </c>
    </row>
    <row r="151" customFormat="false" ht="15.75" hidden="false" customHeight="false" outlineLevel="0" collapsed="false">
      <c r="A151" s="28"/>
      <c r="B151" s="29"/>
      <c r="C151" s="30"/>
      <c r="D151" s="118" t="s">
        <v>44</v>
      </c>
      <c r="E151" s="123" t="s">
        <v>119</v>
      </c>
      <c r="F151" s="23" t="n">
        <v>170</v>
      </c>
      <c r="G151" s="23" t="n">
        <v>4.31</v>
      </c>
      <c r="H151" s="23" t="n">
        <v>5.78</v>
      </c>
      <c r="I151" s="31" t="n">
        <v>19.44</v>
      </c>
      <c r="J151" s="23" t="n">
        <v>144.5</v>
      </c>
      <c r="K151" s="26" t="n">
        <v>133</v>
      </c>
      <c r="L151" s="59" t="n">
        <v>8.8</v>
      </c>
    </row>
    <row r="152" customFormat="false" ht="15.75" hidden="false" customHeight="false" outlineLevel="0" collapsed="false">
      <c r="A152" s="28"/>
      <c r="B152" s="29"/>
      <c r="C152" s="30"/>
      <c r="D152" s="118" t="s">
        <v>45</v>
      </c>
      <c r="E152" s="119" t="s">
        <v>120</v>
      </c>
      <c r="F152" s="122" t="n">
        <v>200</v>
      </c>
      <c r="G152" s="23" t="n">
        <v>0.1</v>
      </c>
      <c r="H152" s="23" t="n">
        <v>0</v>
      </c>
      <c r="I152" s="25" t="n">
        <v>20.4</v>
      </c>
      <c r="J152" s="24" t="n">
        <v>79</v>
      </c>
      <c r="K152" s="26" t="n">
        <v>313</v>
      </c>
      <c r="L152" s="27" t="n">
        <v>5.7</v>
      </c>
    </row>
    <row r="153" customFormat="false" ht="15.75" hidden="false" customHeight="false" outlineLevel="0" collapsed="false">
      <c r="A153" s="28"/>
      <c r="B153" s="29"/>
      <c r="C153" s="30"/>
      <c r="D153" s="118" t="s">
        <v>32</v>
      </c>
      <c r="E153" s="115" t="s">
        <v>48</v>
      </c>
      <c r="F153" s="24" t="n">
        <v>30</v>
      </c>
      <c r="G153" s="24" t="n">
        <v>2.43</v>
      </c>
      <c r="H153" s="24" t="n">
        <v>0.3</v>
      </c>
      <c r="I153" s="25" t="n">
        <v>14.64</v>
      </c>
      <c r="J153" s="24" t="n">
        <v>72.6</v>
      </c>
      <c r="K153" s="26" t="n">
        <v>1</v>
      </c>
      <c r="L153" s="27" t="n">
        <v>2.7</v>
      </c>
    </row>
    <row r="154" customFormat="false" ht="15.75" hidden="false" customHeight="false" outlineLevel="0" collapsed="false">
      <c r="A154" s="28"/>
      <c r="B154" s="29"/>
      <c r="C154" s="30"/>
      <c r="D154" s="118" t="s">
        <v>70</v>
      </c>
      <c r="E154" s="116" t="s">
        <v>36</v>
      </c>
      <c r="F154" s="24" t="n">
        <v>30</v>
      </c>
      <c r="G154" s="24" t="n">
        <v>2.55</v>
      </c>
      <c r="H154" s="23" t="n">
        <v>0.99</v>
      </c>
      <c r="I154" s="25" t="n">
        <v>14.49</v>
      </c>
      <c r="J154" s="24" t="n">
        <v>77.7</v>
      </c>
      <c r="K154" s="26" t="n">
        <v>2</v>
      </c>
      <c r="L154" s="27" t="n">
        <v>2.4</v>
      </c>
    </row>
    <row r="155" customFormat="false" ht="15.75" hidden="false" customHeight="false" outlineLevel="0" collapsed="false">
      <c r="A155" s="28"/>
      <c r="B155" s="29"/>
      <c r="C155" s="30"/>
      <c r="D155" s="124" t="s">
        <v>56</v>
      </c>
      <c r="E155" s="125" t="s">
        <v>57</v>
      </c>
      <c r="F155" s="98" t="n">
        <v>100</v>
      </c>
      <c r="G155" s="126" t="n">
        <v>0.4</v>
      </c>
      <c r="H155" s="99" t="n">
        <v>0.4</v>
      </c>
      <c r="I155" s="100" t="n">
        <v>9.8</v>
      </c>
      <c r="J155" s="98" t="n">
        <v>47</v>
      </c>
      <c r="K155" s="101" t="n">
        <v>588</v>
      </c>
      <c r="L155" s="102" t="n">
        <v>13.9</v>
      </c>
    </row>
    <row r="156" customFormat="false" ht="15" hidden="false" customHeight="false" outlineLevel="0" collapsed="false">
      <c r="A156" s="28"/>
      <c r="B156" s="29"/>
      <c r="C156" s="30"/>
      <c r="D156" s="39"/>
      <c r="E156" s="40"/>
      <c r="F156" s="36"/>
      <c r="G156" s="36"/>
      <c r="H156" s="36"/>
      <c r="I156" s="36"/>
      <c r="J156" s="36"/>
      <c r="K156" s="37"/>
      <c r="L156" s="36"/>
    </row>
    <row r="157" customFormat="false" ht="15" hidden="false" customHeight="false" outlineLevel="0" collapsed="false">
      <c r="A157" s="41"/>
      <c r="B157" s="42"/>
      <c r="C157" s="43"/>
      <c r="D157" s="44" t="s">
        <v>37</v>
      </c>
      <c r="E157" s="64"/>
      <c r="F157" s="46" t="n">
        <f aca="false">SUM(F148:F156)</f>
        <v>940</v>
      </c>
      <c r="G157" s="46" t="n">
        <f aca="false">SUM(G148:G156)</f>
        <v>23.46</v>
      </c>
      <c r="H157" s="46" t="n">
        <f aca="false">SUM(H148:H156)</f>
        <v>25.08</v>
      </c>
      <c r="I157" s="46" t="n">
        <f aca="false">SUM(I148:I156)</f>
        <v>111.46</v>
      </c>
      <c r="J157" s="46" t="n">
        <f aca="false">SUM(J148:J156)</f>
        <v>779.85</v>
      </c>
      <c r="K157" s="47"/>
      <c r="L157" s="65" t="n">
        <f aca="false">SUM(L148:L156)</f>
        <v>85.71</v>
      </c>
    </row>
    <row r="158" customFormat="false" ht="15.75" hidden="false" customHeight="true" outlineLevel="0" collapsed="false">
      <c r="A158" s="66" t="n">
        <f aca="false">A140</f>
        <v>2</v>
      </c>
      <c r="B158" s="67" t="n">
        <f aca="false">B140</f>
        <v>3</v>
      </c>
      <c r="C158" s="68" t="s">
        <v>49</v>
      </c>
      <c r="D158" s="68"/>
      <c r="E158" s="69"/>
      <c r="F158" s="70" t="n">
        <f aca="false">F147+F157</f>
        <v>1450</v>
      </c>
      <c r="G158" s="70" t="n">
        <f aca="false">G147+G157</f>
        <v>39.26</v>
      </c>
      <c r="H158" s="70" t="n">
        <f aca="false">H147+H157</f>
        <v>52.44</v>
      </c>
      <c r="I158" s="70" t="n">
        <f aca="false">I147+I157</f>
        <v>210.67</v>
      </c>
      <c r="J158" s="70" t="n">
        <f aca="false">J147+J157</f>
        <v>1483.08</v>
      </c>
      <c r="K158" s="71"/>
      <c r="L158" s="85" t="n">
        <f aca="false">L147+L157</f>
        <v>155.28</v>
      </c>
    </row>
    <row r="159" customFormat="false" ht="15" hidden="false" customHeight="false" outlineLevel="0" collapsed="false">
      <c r="A159" s="86" t="n">
        <v>2</v>
      </c>
      <c r="B159" s="87" t="n">
        <v>4</v>
      </c>
      <c r="C159" s="73" t="s">
        <v>24</v>
      </c>
      <c r="D159" s="21" t="s">
        <v>27</v>
      </c>
      <c r="E159" s="22" t="s">
        <v>121</v>
      </c>
      <c r="F159" s="23" t="n">
        <v>185</v>
      </c>
      <c r="G159" s="23" t="n">
        <v>7.3</v>
      </c>
      <c r="H159" s="23" t="n">
        <v>7.4</v>
      </c>
      <c r="I159" s="31" t="n">
        <v>37.5</v>
      </c>
      <c r="J159" s="24" t="n">
        <v>251</v>
      </c>
      <c r="K159" s="26" t="n">
        <v>195</v>
      </c>
      <c r="L159" s="27" t="n">
        <v>24.24</v>
      </c>
    </row>
    <row r="160" customFormat="false" ht="15" hidden="false" customHeight="false" outlineLevel="0" collapsed="false">
      <c r="A160" s="28"/>
      <c r="B160" s="29"/>
      <c r="C160" s="30"/>
      <c r="D160" s="34" t="s">
        <v>89</v>
      </c>
      <c r="E160" s="127" t="s">
        <v>122</v>
      </c>
      <c r="F160" s="24" t="n">
        <v>200</v>
      </c>
      <c r="G160" s="23" t="n">
        <v>9.2</v>
      </c>
      <c r="H160" s="23" t="n">
        <v>7.1</v>
      </c>
      <c r="I160" s="31" t="n">
        <v>11.03</v>
      </c>
      <c r="J160" s="23" t="n">
        <v>148.46</v>
      </c>
      <c r="K160" s="26" t="n">
        <v>266</v>
      </c>
      <c r="L160" s="27" t="n">
        <v>20.53</v>
      </c>
    </row>
    <row r="161" customFormat="false" ht="15.75" hidden="false" customHeight="false" outlineLevel="0" collapsed="false">
      <c r="A161" s="28"/>
      <c r="B161" s="29"/>
      <c r="C161" s="30"/>
      <c r="D161" s="39" t="s">
        <v>47</v>
      </c>
      <c r="E161" s="21" t="s">
        <v>81</v>
      </c>
      <c r="F161" s="24" t="n">
        <v>40</v>
      </c>
      <c r="G161" s="23" t="n">
        <v>5</v>
      </c>
      <c r="H161" s="23" t="n">
        <v>3</v>
      </c>
      <c r="I161" s="31" t="n">
        <v>17</v>
      </c>
      <c r="J161" s="24" t="n">
        <v>109</v>
      </c>
      <c r="K161" s="26" t="s">
        <v>55</v>
      </c>
      <c r="L161" s="27" t="n">
        <v>9.2</v>
      </c>
    </row>
    <row r="162" customFormat="false" ht="15.75" hidden="false" customHeight="false" outlineLevel="0" collapsed="false">
      <c r="A162" s="28"/>
      <c r="B162" s="29"/>
      <c r="C162" s="30"/>
      <c r="D162" s="34" t="s">
        <v>70</v>
      </c>
      <c r="E162" s="34" t="s">
        <v>36</v>
      </c>
      <c r="F162" s="128" t="n">
        <v>20</v>
      </c>
      <c r="G162" s="129" t="n">
        <v>1.7</v>
      </c>
      <c r="H162" s="129" t="n">
        <v>0.66</v>
      </c>
      <c r="I162" s="130" t="n">
        <v>9.66</v>
      </c>
      <c r="J162" s="129" t="n">
        <v>51.8</v>
      </c>
      <c r="K162" s="26" t="n">
        <v>2</v>
      </c>
      <c r="L162" s="38" t="n">
        <v>1.7</v>
      </c>
    </row>
    <row r="163" customFormat="false" ht="15" hidden="false" customHeight="false" outlineLevel="0" collapsed="false">
      <c r="A163" s="28"/>
      <c r="B163" s="29"/>
      <c r="C163" s="30"/>
      <c r="D163" s="131" t="s">
        <v>56</v>
      </c>
      <c r="E163" s="34" t="s">
        <v>57</v>
      </c>
      <c r="F163" s="128" t="n">
        <v>100</v>
      </c>
      <c r="G163" s="129" t="n">
        <v>0.4</v>
      </c>
      <c r="H163" s="129" t="n">
        <v>0.4</v>
      </c>
      <c r="I163" s="130" t="n">
        <v>9.8</v>
      </c>
      <c r="J163" s="129" t="n">
        <v>47</v>
      </c>
      <c r="K163" s="26" t="n">
        <v>588</v>
      </c>
      <c r="L163" s="38" t="n">
        <v>13.9</v>
      </c>
    </row>
    <row r="164" customFormat="false" ht="15" hidden="false" customHeight="false" outlineLevel="0" collapsed="false">
      <c r="A164" s="28"/>
      <c r="B164" s="29"/>
      <c r="C164" s="30"/>
      <c r="D164" s="39"/>
      <c r="E164" s="40"/>
      <c r="F164" s="36"/>
      <c r="G164" s="36"/>
      <c r="H164" s="36"/>
      <c r="I164" s="36"/>
      <c r="J164" s="36"/>
      <c r="K164" s="37"/>
      <c r="L164" s="36"/>
    </row>
    <row r="165" customFormat="false" ht="15" hidden="false" customHeight="false" outlineLevel="0" collapsed="false">
      <c r="A165" s="28"/>
      <c r="B165" s="29"/>
      <c r="C165" s="30"/>
      <c r="D165" s="39"/>
      <c r="E165" s="40"/>
      <c r="F165" s="36"/>
      <c r="G165" s="36"/>
      <c r="H165" s="36"/>
      <c r="I165" s="36"/>
      <c r="J165" s="36"/>
      <c r="K165" s="37"/>
      <c r="L165" s="36"/>
    </row>
    <row r="166" customFormat="false" ht="15" hidden="false" customHeight="false" outlineLevel="0" collapsed="false">
      <c r="A166" s="41"/>
      <c r="B166" s="42"/>
      <c r="C166" s="43"/>
      <c r="D166" s="44" t="s">
        <v>37</v>
      </c>
      <c r="E166" s="45"/>
      <c r="F166" s="48" t="n">
        <f aca="false">SUM(F159:F165)</f>
        <v>545</v>
      </c>
      <c r="G166" s="48" t="n">
        <f aca="false">SUM(G159:G165)</f>
        <v>23.6</v>
      </c>
      <c r="H166" s="48" t="n">
        <f aca="false">SUM(H159:H165)</f>
        <v>18.56</v>
      </c>
      <c r="I166" s="48" t="n">
        <f aca="false">SUM(I159:I165)</f>
        <v>84.99</v>
      </c>
      <c r="J166" s="48" t="n">
        <f aca="false">SUM(J159:J165)</f>
        <v>607.26</v>
      </c>
      <c r="K166" s="47"/>
      <c r="L166" s="48" t="n">
        <f aca="false">SUM(L159:L165)</f>
        <v>69.57</v>
      </c>
    </row>
    <row r="167" customFormat="false" ht="15" hidden="false" customHeight="false" outlineLevel="0" collapsed="false">
      <c r="A167" s="49" t="n">
        <f aca="false">A159</f>
        <v>2</v>
      </c>
      <c r="B167" s="50" t="n">
        <f aca="false">B159</f>
        <v>4</v>
      </c>
      <c r="C167" s="51" t="s">
        <v>38</v>
      </c>
      <c r="D167" s="52" t="s">
        <v>25</v>
      </c>
      <c r="E167" s="53" t="s">
        <v>123</v>
      </c>
      <c r="F167" s="54" t="n">
        <v>60</v>
      </c>
      <c r="G167" s="55" t="n">
        <v>1.41</v>
      </c>
      <c r="H167" s="55" t="n">
        <v>4.19</v>
      </c>
      <c r="I167" s="79" t="n">
        <v>6.78</v>
      </c>
      <c r="J167" s="54" t="n">
        <v>65.3</v>
      </c>
      <c r="K167" s="57" t="n">
        <v>10</v>
      </c>
      <c r="L167" s="58" t="n">
        <v>6.5</v>
      </c>
    </row>
    <row r="168" customFormat="false" ht="30" hidden="false" customHeight="false" outlineLevel="0" collapsed="false">
      <c r="A168" s="28"/>
      <c r="B168" s="29"/>
      <c r="C168" s="30"/>
      <c r="D168" s="34" t="s">
        <v>40</v>
      </c>
      <c r="E168" s="32" t="s">
        <v>124</v>
      </c>
      <c r="F168" s="23" t="n">
        <v>275</v>
      </c>
      <c r="G168" s="23" t="n">
        <v>7.5</v>
      </c>
      <c r="H168" s="23" t="n">
        <v>5.4</v>
      </c>
      <c r="I168" s="31" t="n">
        <v>15.8</v>
      </c>
      <c r="J168" s="24" t="n">
        <v>146</v>
      </c>
      <c r="K168" s="26" t="n">
        <v>75</v>
      </c>
      <c r="L168" s="27" t="n">
        <v>12.36</v>
      </c>
    </row>
    <row r="169" customFormat="false" ht="15" hidden="false" customHeight="false" outlineLevel="0" collapsed="false">
      <c r="A169" s="28"/>
      <c r="B169" s="29"/>
      <c r="C169" s="30"/>
      <c r="D169" s="34" t="s">
        <v>125</v>
      </c>
      <c r="E169" s="32" t="s">
        <v>126</v>
      </c>
      <c r="F169" s="23" t="n">
        <v>100</v>
      </c>
      <c r="G169" s="23" t="n">
        <v>7.34</v>
      </c>
      <c r="H169" s="24" t="n">
        <v>12.7</v>
      </c>
      <c r="I169" s="25" t="n">
        <v>8.9</v>
      </c>
      <c r="J169" s="24" t="n">
        <v>180.5</v>
      </c>
      <c r="K169" s="26" t="n">
        <v>594</v>
      </c>
      <c r="L169" s="27" t="n">
        <v>37.44</v>
      </c>
    </row>
    <row r="170" customFormat="false" ht="15" hidden="false" customHeight="false" outlineLevel="0" collapsed="false">
      <c r="A170" s="28"/>
      <c r="B170" s="29"/>
      <c r="C170" s="30"/>
      <c r="D170" s="34" t="s">
        <v>44</v>
      </c>
      <c r="E170" s="32" t="s">
        <v>127</v>
      </c>
      <c r="F170" s="23" t="n">
        <v>170</v>
      </c>
      <c r="G170" s="24" t="n">
        <v>9.87</v>
      </c>
      <c r="H170" s="24" t="n">
        <v>6.2</v>
      </c>
      <c r="I170" s="25" t="n">
        <v>44.6</v>
      </c>
      <c r="J170" s="24" t="n">
        <v>273.29</v>
      </c>
      <c r="K170" s="26" t="n">
        <v>330</v>
      </c>
      <c r="L170" s="27" t="n">
        <v>7.2</v>
      </c>
    </row>
    <row r="171" customFormat="false" ht="15" hidden="false" customHeight="false" outlineLevel="0" collapsed="false">
      <c r="A171" s="28"/>
      <c r="B171" s="29"/>
      <c r="C171" s="30"/>
      <c r="D171" s="34" t="s">
        <v>128</v>
      </c>
      <c r="E171" s="61" t="s">
        <v>85</v>
      </c>
      <c r="F171" s="24" t="n">
        <v>200</v>
      </c>
      <c r="G171" s="60" t="n">
        <v>0</v>
      </c>
      <c r="H171" s="60" t="n">
        <v>0</v>
      </c>
      <c r="I171" s="80" t="n">
        <v>15.8</v>
      </c>
      <c r="J171" s="24" t="n">
        <v>60</v>
      </c>
      <c r="K171" s="26" t="n">
        <v>287</v>
      </c>
      <c r="L171" s="27" t="n">
        <v>9.42</v>
      </c>
    </row>
    <row r="172" customFormat="false" ht="15" hidden="false" customHeight="false" outlineLevel="0" collapsed="false">
      <c r="A172" s="28"/>
      <c r="B172" s="29"/>
      <c r="C172" s="30"/>
      <c r="D172" s="34" t="s">
        <v>32</v>
      </c>
      <c r="E172" s="62" t="s">
        <v>48</v>
      </c>
      <c r="F172" s="24" t="n">
        <v>30</v>
      </c>
      <c r="G172" s="23" t="n">
        <v>2.43</v>
      </c>
      <c r="H172" s="23" t="n">
        <v>0.3</v>
      </c>
      <c r="I172" s="31" t="n">
        <v>14.64</v>
      </c>
      <c r="J172" s="24" t="n">
        <v>72.6</v>
      </c>
      <c r="K172" s="26" t="n">
        <v>1</v>
      </c>
      <c r="L172" s="27" t="n">
        <v>2.7</v>
      </c>
    </row>
    <row r="173" customFormat="false" ht="15" hidden="false" customHeight="false" outlineLevel="0" collapsed="false">
      <c r="A173" s="28"/>
      <c r="B173" s="29"/>
      <c r="C173" s="30"/>
      <c r="D173" s="34" t="s">
        <v>70</v>
      </c>
      <c r="E173" s="34" t="s">
        <v>36</v>
      </c>
      <c r="F173" s="24" t="n">
        <v>30</v>
      </c>
      <c r="G173" s="60" t="n">
        <v>2.55</v>
      </c>
      <c r="H173" s="23" t="n">
        <v>0.99</v>
      </c>
      <c r="I173" s="80" t="n">
        <v>14.49</v>
      </c>
      <c r="J173" s="24" t="n">
        <v>77.7</v>
      </c>
      <c r="K173" s="26" t="n">
        <v>2</v>
      </c>
      <c r="L173" s="27" t="n">
        <v>2.4</v>
      </c>
    </row>
    <row r="174" customFormat="false" ht="15" hidden="false" customHeight="false" outlineLevel="0" collapsed="false">
      <c r="A174" s="28"/>
      <c r="B174" s="29"/>
      <c r="C174" s="30"/>
      <c r="D174" s="39"/>
      <c r="E174" s="132"/>
      <c r="F174" s="98"/>
      <c r="G174" s="98"/>
      <c r="H174" s="126"/>
      <c r="I174" s="100"/>
      <c r="J174" s="98"/>
      <c r="K174" s="131"/>
      <c r="L174" s="102"/>
    </row>
    <row r="175" customFormat="false" ht="15" hidden="false" customHeight="false" outlineLevel="0" collapsed="false">
      <c r="A175" s="28"/>
      <c r="B175" s="29"/>
      <c r="C175" s="30"/>
      <c r="D175" s="39"/>
      <c r="E175" s="40"/>
      <c r="F175" s="36"/>
      <c r="G175" s="36"/>
      <c r="H175" s="36"/>
      <c r="I175" s="36"/>
      <c r="J175" s="36"/>
      <c r="K175" s="37"/>
      <c r="L175" s="36"/>
    </row>
    <row r="176" customFormat="false" ht="15" hidden="false" customHeight="false" outlineLevel="0" collapsed="false">
      <c r="A176" s="41"/>
      <c r="B176" s="42"/>
      <c r="C176" s="43"/>
      <c r="D176" s="44" t="s">
        <v>37</v>
      </c>
      <c r="E176" s="64"/>
      <c r="F176" s="46" t="n">
        <f aca="false">SUM(F167:F175)</f>
        <v>865</v>
      </c>
      <c r="G176" s="46" t="n">
        <f aca="false">SUM(G167:G175)</f>
        <v>31.1</v>
      </c>
      <c r="H176" s="46" t="n">
        <f aca="false">SUM(H167:H175)</f>
        <v>29.78</v>
      </c>
      <c r="I176" s="46" t="n">
        <f aca="false">SUM(I167:I175)</f>
        <v>121.01</v>
      </c>
      <c r="J176" s="46" t="n">
        <f aca="false">SUM(J167:J175)</f>
        <v>875.39</v>
      </c>
      <c r="K176" s="47"/>
      <c r="L176" s="65" t="n">
        <f aca="false">SUM(L167:L175)</f>
        <v>78.02</v>
      </c>
    </row>
    <row r="177" customFormat="false" ht="15.75" hidden="false" customHeight="true" outlineLevel="0" collapsed="false">
      <c r="A177" s="66" t="n">
        <f aca="false">A159</f>
        <v>2</v>
      </c>
      <c r="B177" s="67" t="n">
        <f aca="false">B159</f>
        <v>4</v>
      </c>
      <c r="C177" s="68" t="s">
        <v>49</v>
      </c>
      <c r="D177" s="68"/>
      <c r="E177" s="69"/>
      <c r="F177" s="70" t="n">
        <f aca="false">F166+F176</f>
        <v>1410</v>
      </c>
      <c r="G177" s="70" t="n">
        <f aca="false">G166+G176</f>
        <v>54.7</v>
      </c>
      <c r="H177" s="70" t="n">
        <f aca="false">H166+H176</f>
        <v>48.34</v>
      </c>
      <c r="I177" s="70" t="n">
        <f aca="false">I166+I176</f>
        <v>206</v>
      </c>
      <c r="J177" s="70" t="n">
        <f aca="false">J166+J176</f>
        <v>1482.65</v>
      </c>
      <c r="K177" s="71"/>
      <c r="L177" s="85" t="n">
        <f aca="false">L166+L176</f>
        <v>147.59</v>
      </c>
    </row>
    <row r="178" customFormat="false" ht="15" hidden="false" customHeight="false" outlineLevel="0" collapsed="false">
      <c r="A178" s="86" t="n">
        <v>2</v>
      </c>
      <c r="B178" s="87" t="n">
        <v>5</v>
      </c>
      <c r="C178" s="73" t="s">
        <v>24</v>
      </c>
      <c r="D178" s="21" t="s">
        <v>27</v>
      </c>
      <c r="E178" s="21" t="s">
        <v>129</v>
      </c>
      <c r="F178" s="23" t="n">
        <v>260</v>
      </c>
      <c r="G178" s="23" t="n">
        <v>15.31</v>
      </c>
      <c r="H178" s="23" t="n">
        <v>14.86</v>
      </c>
      <c r="I178" s="31" t="n">
        <v>22.44</v>
      </c>
      <c r="J178" s="24" t="n">
        <v>269.5</v>
      </c>
      <c r="K178" s="26" t="s">
        <v>130</v>
      </c>
      <c r="L178" s="27" t="n">
        <v>47.57</v>
      </c>
    </row>
    <row r="179" customFormat="false" ht="15" hidden="false" customHeight="false" outlineLevel="0" collapsed="false">
      <c r="A179" s="28"/>
      <c r="B179" s="29"/>
      <c r="C179" s="30"/>
      <c r="D179" s="21" t="s">
        <v>89</v>
      </c>
      <c r="E179" s="61" t="s">
        <v>131</v>
      </c>
      <c r="F179" s="24" t="n">
        <v>200</v>
      </c>
      <c r="G179" s="23" t="n">
        <v>1</v>
      </c>
      <c r="H179" s="23" t="n">
        <v>0.2</v>
      </c>
      <c r="I179" s="31" t="n">
        <v>20.2</v>
      </c>
      <c r="J179" s="24" t="n">
        <v>92</v>
      </c>
      <c r="K179" s="26" t="n">
        <v>15.2</v>
      </c>
      <c r="L179" s="27" t="n">
        <v>14</v>
      </c>
    </row>
    <row r="180" customFormat="false" ht="15" hidden="false" customHeight="false" outlineLevel="0" collapsed="false">
      <c r="A180" s="28"/>
      <c r="B180" s="29"/>
      <c r="C180" s="30"/>
      <c r="D180" s="62" t="s">
        <v>47</v>
      </c>
      <c r="E180" s="34" t="s">
        <v>48</v>
      </c>
      <c r="F180" s="24" t="n">
        <v>30</v>
      </c>
      <c r="G180" s="23" t="n">
        <v>2.43</v>
      </c>
      <c r="H180" s="23" t="n">
        <v>0.3</v>
      </c>
      <c r="I180" s="31" t="n">
        <v>14.64</v>
      </c>
      <c r="J180" s="24" t="n">
        <v>72.6</v>
      </c>
      <c r="K180" s="26" t="n">
        <v>1</v>
      </c>
      <c r="L180" s="27" t="n">
        <v>2.7</v>
      </c>
    </row>
    <row r="181" customFormat="false" ht="15" hidden="false" customHeight="false" outlineLevel="0" collapsed="false">
      <c r="A181" s="28"/>
      <c r="B181" s="29"/>
      <c r="C181" s="30"/>
      <c r="D181" s="62" t="s">
        <v>53</v>
      </c>
      <c r="E181" s="62" t="s">
        <v>36</v>
      </c>
      <c r="F181" s="24" t="n">
        <v>20</v>
      </c>
      <c r="G181" s="23" t="n">
        <v>1.7</v>
      </c>
      <c r="H181" s="23" t="n">
        <v>0.66</v>
      </c>
      <c r="I181" s="31" t="n">
        <v>9.66</v>
      </c>
      <c r="J181" s="24" t="n">
        <v>51.8</v>
      </c>
      <c r="K181" s="26" t="n">
        <v>2</v>
      </c>
      <c r="L181" s="27" t="n">
        <v>1.7</v>
      </c>
    </row>
    <row r="182" customFormat="false" ht="15" hidden="false" customHeight="false" outlineLevel="0" collapsed="false">
      <c r="A182" s="28"/>
      <c r="B182" s="29"/>
      <c r="C182" s="30"/>
      <c r="D182" s="75"/>
      <c r="E182" s="34"/>
      <c r="F182" s="36"/>
      <c r="G182" s="36"/>
      <c r="H182" s="36"/>
      <c r="I182" s="36"/>
      <c r="J182" s="36"/>
      <c r="K182" s="37"/>
      <c r="L182" s="36"/>
    </row>
    <row r="183" customFormat="false" ht="15" hidden="false" customHeight="false" outlineLevel="0" collapsed="false">
      <c r="A183" s="28"/>
      <c r="B183" s="29"/>
      <c r="C183" s="30"/>
      <c r="D183" s="39"/>
      <c r="E183" s="40"/>
      <c r="F183" s="36"/>
      <c r="G183" s="36"/>
      <c r="H183" s="36"/>
      <c r="I183" s="36"/>
      <c r="J183" s="36"/>
      <c r="K183" s="37"/>
      <c r="L183" s="36"/>
    </row>
    <row r="184" customFormat="false" ht="15.75" hidden="false" customHeight="true" outlineLevel="0" collapsed="false">
      <c r="A184" s="41"/>
      <c r="B184" s="42"/>
      <c r="C184" s="43"/>
      <c r="D184" s="44" t="s">
        <v>37</v>
      </c>
      <c r="E184" s="45"/>
      <c r="F184" s="48" t="n">
        <f aca="false">SUM(F178:F183)</f>
        <v>510</v>
      </c>
      <c r="G184" s="48" t="n">
        <f aca="false">SUM(G178:G183)</f>
        <v>20.44</v>
      </c>
      <c r="H184" s="48" t="n">
        <f aca="false">SUM(H178:H183)</f>
        <v>16.02</v>
      </c>
      <c r="I184" s="48" t="n">
        <f aca="false">SUM(I178:I183)</f>
        <v>66.94</v>
      </c>
      <c r="J184" s="48" t="n">
        <f aca="false">SUM(J178:J183)</f>
        <v>485.9</v>
      </c>
      <c r="K184" s="47"/>
      <c r="L184" s="65" t="n">
        <f aca="false">SUM(L178:L183)</f>
        <v>65.97</v>
      </c>
    </row>
    <row r="185" customFormat="false" ht="15" hidden="false" customHeight="false" outlineLevel="0" collapsed="false">
      <c r="A185" s="49" t="n">
        <f aca="false">A178</f>
        <v>2</v>
      </c>
      <c r="B185" s="50" t="n">
        <f aca="false">B178</f>
        <v>5</v>
      </c>
      <c r="C185" s="51" t="s">
        <v>38</v>
      </c>
      <c r="D185" s="52" t="s">
        <v>25</v>
      </c>
      <c r="E185" s="53" t="s">
        <v>132</v>
      </c>
      <c r="F185" s="54" t="n">
        <v>80</v>
      </c>
      <c r="G185" s="55" t="n">
        <v>1.6</v>
      </c>
      <c r="H185" s="55" t="n">
        <v>3.6</v>
      </c>
      <c r="I185" s="79" t="n">
        <v>5.7</v>
      </c>
      <c r="J185" s="54" t="n">
        <v>62</v>
      </c>
      <c r="K185" s="57" t="n">
        <v>20</v>
      </c>
      <c r="L185" s="58" t="n">
        <v>4.8</v>
      </c>
    </row>
    <row r="186" customFormat="false" ht="15" hidden="false" customHeight="false" outlineLevel="0" collapsed="false">
      <c r="A186" s="28"/>
      <c r="B186" s="29"/>
      <c r="C186" s="30"/>
      <c r="D186" s="21" t="s">
        <v>40</v>
      </c>
      <c r="E186" s="32" t="s">
        <v>133</v>
      </c>
      <c r="F186" s="23" t="n">
        <v>250</v>
      </c>
      <c r="G186" s="23" t="n">
        <v>2.37</v>
      </c>
      <c r="H186" s="23" t="n">
        <v>6.92</v>
      </c>
      <c r="I186" s="31" t="n">
        <v>11.27</v>
      </c>
      <c r="J186" s="24" t="n">
        <v>117.49</v>
      </c>
      <c r="K186" s="26" t="n">
        <v>88</v>
      </c>
      <c r="L186" s="27" t="n">
        <v>7.8</v>
      </c>
    </row>
    <row r="187" customFormat="false" ht="15" hidden="false" customHeight="false" outlineLevel="0" collapsed="false">
      <c r="A187" s="28"/>
      <c r="B187" s="29"/>
      <c r="C187" s="30"/>
      <c r="D187" s="21" t="s">
        <v>42</v>
      </c>
      <c r="E187" s="32" t="s">
        <v>114</v>
      </c>
      <c r="F187" s="23" t="n">
        <v>200</v>
      </c>
      <c r="G187" s="23" t="n">
        <v>11</v>
      </c>
      <c r="H187" s="23" t="n">
        <v>22.69</v>
      </c>
      <c r="I187" s="31" t="n">
        <v>54.05</v>
      </c>
      <c r="J187" s="24" t="n">
        <v>462.03</v>
      </c>
      <c r="K187" s="26" t="n">
        <v>123</v>
      </c>
      <c r="L187" s="27" t="n">
        <v>49.45</v>
      </c>
    </row>
    <row r="188" customFormat="false" ht="15" hidden="false" customHeight="false" outlineLevel="0" collapsed="false">
      <c r="A188" s="28"/>
      <c r="B188" s="29"/>
      <c r="C188" s="30"/>
      <c r="D188" s="34" t="s">
        <v>44</v>
      </c>
      <c r="E188" s="32"/>
      <c r="F188" s="60"/>
      <c r="G188" s="60"/>
      <c r="H188" s="60"/>
      <c r="I188" s="80"/>
      <c r="J188" s="24"/>
      <c r="K188" s="26"/>
      <c r="L188" s="81"/>
    </row>
    <row r="189" customFormat="false" ht="15" hidden="false" customHeight="false" outlineLevel="0" collapsed="false">
      <c r="A189" s="28"/>
      <c r="B189" s="29"/>
      <c r="C189" s="30"/>
      <c r="D189" s="21" t="s">
        <v>45</v>
      </c>
      <c r="E189" s="61" t="s">
        <v>134</v>
      </c>
      <c r="F189" s="24" t="n">
        <v>200</v>
      </c>
      <c r="G189" s="23" t="n">
        <v>0.78</v>
      </c>
      <c r="H189" s="23" t="n">
        <v>0.06</v>
      </c>
      <c r="I189" s="31" t="n">
        <v>30.1</v>
      </c>
      <c r="J189" s="24" t="n">
        <v>125</v>
      </c>
      <c r="K189" s="26" t="n">
        <v>707</v>
      </c>
      <c r="L189" s="27" t="n">
        <v>9.46</v>
      </c>
    </row>
    <row r="190" customFormat="false" ht="15" hidden="false" customHeight="false" outlineLevel="0" collapsed="false">
      <c r="A190" s="28"/>
      <c r="B190" s="29"/>
      <c r="C190" s="30"/>
      <c r="D190" s="34" t="s">
        <v>32</v>
      </c>
      <c r="E190" s="34" t="s">
        <v>48</v>
      </c>
      <c r="F190" s="24" t="n">
        <v>30</v>
      </c>
      <c r="G190" s="23" t="n">
        <v>2.43</v>
      </c>
      <c r="H190" s="23" t="n">
        <v>0.3</v>
      </c>
      <c r="I190" s="31" t="n">
        <v>14.64</v>
      </c>
      <c r="J190" s="24" t="n">
        <v>72.6</v>
      </c>
      <c r="K190" s="26" t="n">
        <v>1</v>
      </c>
      <c r="L190" s="27" t="n">
        <v>2.7</v>
      </c>
    </row>
    <row r="191" customFormat="false" ht="15" hidden="false" customHeight="false" outlineLevel="0" collapsed="false">
      <c r="A191" s="28"/>
      <c r="B191" s="29"/>
      <c r="C191" s="30"/>
      <c r="D191" s="62" t="s">
        <v>53</v>
      </c>
      <c r="E191" s="62" t="s">
        <v>36</v>
      </c>
      <c r="F191" s="24" t="n">
        <v>30</v>
      </c>
      <c r="G191" s="23" t="n">
        <v>2.55</v>
      </c>
      <c r="H191" s="23" t="n">
        <v>0.99</v>
      </c>
      <c r="I191" s="31" t="n">
        <v>14.49</v>
      </c>
      <c r="J191" s="24" t="n">
        <v>77.7</v>
      </c>
      <c r="K191" s="26" t="n">
        <v>2</v>
      </c>
      <c r="L191" s="27" t="n">
        <v>2.4</v>
      </c>
    </row>
    <row r="192" customFormat="false" ht="15" hidden="false" customHeight="false" outlineLevel="0" collapsed="false">
      <c r="A192" s="28"/>
      <c r="B192" s="29"/>
      <c r="C192" s="30"/>
      <c r="D192" s="39" t="s">
        <v>62</v>
      </c>
      <c r="E192" s="132" t="s">
        <v>63</v>
      </c>
      <c r="F192" s="98" t="n">
        <v>30</v>
      </c>
      <c r="G192" s="98" t="n">
        <v>2.2</v>
      </c>
      <c r="H192" s="98" t="n">
        <v>3</v>
      </c>
      <c r="I192" s="98" t="n">
        <v>22.4</v>
      </c>
      <c r="J192" s="98" t="n">
        <v>122</v>
      </c>
      <c r="K192" s="101" t="n">
        <v>20</v>
      </c>
      <c r="L192" s="102" t="n">
        <v>7.02</v>
      </c>
    </row>
    <row r="193" customFormat="false" ht="15" hidden="false" customHeight="false" outlineLevel="0" collapsed="false">
      <c r="A193" s="28"/>
      <c r="B193" s="29"/>
      <c r="C193" s="30"/>
      <c r="D193" s="39"/>
      <c r="E193" s="40"/>
      <c r="F193" s="36"/>
      <c r="G193" s="36"/>
      <c r="H193" s="36"/>
      <c r="I193" s="36"/>
      <c r="J193" s="36"/>
      <c r="K193" s="37"/>
      <c r="L193" s="36"/>
    </row>
    <row r="194" customFormat="false" ht="15" hidden="false" customHeight="false" outlineLevel="0" collapsed="false">
      <c r="A194" s="41"/>
      <c r="B194" s="42"/>
      <c r="C194" s="43"/>
      <c r="D194" s="44" t="s">
        <v>37</v>
      </c>
      <c r="E194" s="64"/>
      <c r="F194" s="46" t="n">
        <f aca="false">SUM(F185:F193)</f>
        <v>820</v>
      </c>
      <c r="G194" s="46" t="n">
        <f aca="false">SUM(G185:G193)</f>
        <v>22.93</v>
      </c>
      <c r="H194" s="46" t="n">
        <f aca="false">SUM(H185:H193)</f>
        <v>37.56</v>
      </c>
      <c r="I194" s="46" t="n">
        <f aca="false">SUM(I185:I193)</f>
        <v>152.65</v>
      </c>
      <c r="J194" s="46" t="n">
        <f aca="false">SUM(J185:J193)</f>
        <v>1038.82</v>
      </c>
      <c r="K194" s="47"/>
      <c r="L194" s="65" t="n">
        <f aca="false">SUM(L185:L193)</f>
        <v>83.63</v>
      </c>
    </row>
    <row r="195" customFormat="false" ht="15.75" hidden="false" customHeight="true" outlineLevel="0" collapsed="false">
      <c r="A195" s="66" t="n">
        <f aca="false">A178</f>
        <v>2</v>
      </c>
      <c r="B195" s="67" t="n">
        <f aca="false">B178</f>
        <v>5</v>
      </c>
      <c r="C195" s="68" t="s">
        <v>49</v>
      </c>
      <c r="D195" s="68"/>
      <c r="E195" s="69"/>
      <c r="F195" s="71" t="n">
        <f aca="false">F184+F194</f>
        <v>1330</v>
      </c>
      <c r="G195" s="71" t="n">
        <f aca="false">G184+G194</f>
        <v>43.37</v>
      </c>
      <c r="H195" s="71" t="n">
        <f aca="false">H184+H194</f>
        <v>53.58</v>
      </c>
      <c r="I195" s="71" t="n">
        <f aca="false">I184+I194</f>
        <v>219.59</v>
      </c>
      <c r="J195" s="71" t="n">
        <f aca="false">J184+J194</f>
        <v>1524.72</v>
      </c>
      <c r="K195" s="71"/>
      <c r="L195" s="85" t="n">
        <f aca="false">L184+L194</f>
        <v>149.6</v>
      </c>
    </row>
  </sheetData>
  <mergeCells count="20">
    <mergeCell ref="C1:E1"/>
    <mergeCell ref="H1:K1"/>
    <mergeCell ref="H2:K2"/>
    <mergeCell ref="H3:K3"/>
    <mergeCell ref="A6:A7"/>
    <mergeCell ref="B6:B7"/>
    <mergeCell ref="C6:C7"/>
    <mergeCell ref="C24:D24"/>
    <mergeCell ref="C43:D43"/>
    <mergeCell ref="C61:D61"/>
    <mergeCell ref="A62:A63"/>
    <mergeCell ref="B62:B63"/>
    <mergeCell ref="C62:C63"/>
    <mergeCell ref="C81:D81"/>
    <mergeCell ref="C100:D100"/>
    <mergeCell ref="C120:D120"/>
    <mergeCell ref="C139:D139"/>
    <mergeCell ref="C158:D158"/>
    <mergeCell ref="C177:D177"/>
    <mergeCell ref="C195:D195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landscap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3</TotalTime>
  <Application>Document_Manager_Pro/6.3.5.2$Windows_x86 LibreOffice_project/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2022-05-16T14:23:56Z</dcterms:created>
  <dc:creator>Nick</dc:creator>
  <dc:description/>
  <dc:language>ru-RU</dc:language>
  <cp:lastModifiedBy/>
  <cp:lastPrinted>2023-09-04T04:59:14Z</cp:lastPrinted>
  <dcterms:modified xsi:type="dcterms:W3CDTF">2024-09-24T19:25:39Z</dcterms:modified>
  <cp:revision>1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12.0000</vt:lpwstr>
  </property>
  <property fmtid="{D5CDD505-2E9C-101B-9397-08002B2CF9AE}" pid="3" name="DocSecurity">
    <vt:i4>0</vt:i4>
  </property>
  <property fmtid="{D5CDD505-2E9C-101B-9397-08002B2CF9AE}" pid="4" name="HyperlinksChanged">
    <vt:bool>0</vt:bool>
  </property>
  <property fmtid="{D5CDD505-2E9C-101B-9397-08002B2CF9AE}" pid="5" name="LinksUpToDate">
    <vt:bool>0</vt:bool>
  </property>
  <property fmtid="{D5CDD505-2E9C-101B-9397-08002B2CF9AE}" pid="6" name="ScaleCrop">
    <vt:bool>0</vt:bool>
  </property>
  <property fmtid="{D5CDD505-2E9C-101B-9397-08002B2CF9AE}" pid="7" name="ShareDoc">
    <vt:bool>0</vt:bool>
  </property>
</Properties>
</file>